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1840" windowHeight="13740"/>
  </bookViews>
  <sheets>
    <sheet name="Изменения в адр. прог" sheetId="1" r:id="rId1"/>
    <sheet name="Пречень номеров" sheetId="4" r:id="rId2"/>
    <sheet name="Фрагмент - лист" sheetId="2" r:id="rId3"/>
    <sheet name="Справочник выписок" sheetId="6" r:id="rId4"/>
    <sheet name="Лист1" sheetId="7" r:id="rId5"/>
    <sheet name="Лист2" sheetId="8" r:id="rId6"/>
  </sheets>
  <definedNames>
    <definedName name="_xlnm._FilterDatabase" localSheetId="0" hidden="1">'Изменения в адр. прог'!$A$2:$O$33</definedName>
    <definedName name="_xlnm._FilterDatabase" localSheetId="5" hidden="1">Лист2!$A$2:$C$138</definedName>
    <definedName name="_xlnm._FilterDatabase" localSheetId="1" hidden="1">'Пречень номеров'!$A$1:$E$1788</definedName>
    <definedName name="_xlnm._FilterDatabase" localSheetId="3" hidden="1">'Справочник выписок'!$A$1:$F$291</definedName>
    <definedName name="_xlnm.Print_Titles" localSheetId="0">'Изменения в адр. прог'!$1:$3</definedName>
    <definedName name="Список_v5" localSheetId="0">'Изменения в адр. прог'!#REF!</definedName>
    <definedName name="Список_v5" localSheetId="1">'Пречень номеров'!$D$2:$D$2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4" l="1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E304" i="4"/>
  <c r="E305" i="4"/>
  <c r="E306" i="4"/>
  <c r="E307" i="4"/>
  <c r="E308" i="4"/>
  <c r="E309" i="4"/>
  <c r="E310" i="4"/>
  <c r="E311" i="4"/>
  <c r="E312" i="4"/>
  <c r="E313" i="4"/>
  <c r="E314" i="4"/>
  <c r="E315" i="4"/>
  <c r="E316" i="4"/>
  <c r="E317" i="4"/>
  <c r="E318" i="4"/>
  <c r="E319" i="4"/>
  <c r="E320" i="4"/>
  <c r="E321" i="4"/>
  <c r="E322" i="4"/>
  <c r="E323" i="4"/>
  <c r="E324" i="4"/>
  <c r="E325" i="4"/>
  <c r="E326" i="4"/>
  <c r="E327" i="4"/>
  <c r="E328" i="4"/>
  <c r="E329" i="4"/>
  <c r="E330" i="4"/>
  <c r="E331" i="4"/>
  <c r="E332" i="4"/>
  <c r="E333" i="4"/>
  <c r="E334" i="4"/>
  <c r="E335" i="4"/>
  <c r="E336" i="4"/>
  <c r="E337" i="4"/>
  <c r="E338" i="4"/>
  <c r="E339" i="4"/>
  <c r="E340" i="4"/>
  <c r="E341" i="4"/>
  <c r="E342" i="4"/>
  <c r="E343" i="4"/>
  <c r="E344" i="4"/>
  <c r="E345" i="4"/>
  <c r="E346" i="4"/>
  <c r="E347" i="4"/>
  <c r="E348" i="4"/>
  <c r="E349" i="4"/>
  <c r="E350" i="4"/>
  <c r="E351" i="4"/>
  <c r="E352" i="4"/>
  <c r="E353" i="4"/>
  <c r="E354" i="4"/>
  <c r="E355" i="4"/>
  <c r="E356" i="4"/>
  <c r="E357" i="4"/>
  <c r="E358" i="4"/>
  <c r="E359" i="4"/>
  <c r="E360" i="4"/>
  <c r="E361" i="4"/>
  <c r="E362" i="4"/>
  <c r="E363" i="4"/>
  <c r="E364" i="4"/>
  <c r="E365" i="4"/>
  <c r="E366" i="4"/>
  <c r="E367" i="4"/>
  <c r="E368" i="4"/>
  <c r="E369" i="4"/>
  <c r="E370" i="4"/>
  <c r="E371" i="4"/>
  <c r="E372" i="4"/>
  <c r="E373" i="4"/>
  <c r="E374" i="4"/>
  <c r="E375" i="4"/>
  <c r="E376" i="4"/>
  <c r="E377" i="4"/>
  <c r="E378" i="4"/>
  <c r="E379" i="4"/>
  <c r="E380" i="4"/>
  <c r="E381" i="4"/>
  <c r="E382" i="4"/>
  <c r="E383" i="4"/>
  <c r="E384" i="4"/>
  <c r="E385" i="4"/>
  <c r="E386" i="4"/>
  <c r="E387" i="4"/>
  <c r="E388" i="4"/>
  <c r="E389" i="4"/>
  <c r="E390" i="4"/>
  <c r="E391" i="4"/>
  <c r="E392" i="4"/>
  <c r="E393" i="4"/>
  <c r="E394" i="4"/>
  <c r="E395" i="4"/>
  <c r="E396" i="4"/>
  <c r="E397" i="4"/>
  <c r="E398" i="4"/>
  <c r="E399" i="4"/>
  <c r="E400" i="4"/>
  <c r="E401" i="4"/>
  <c r="E402" i="4"/>
  <c r="E403" i="4"/>
  <c r="E404" i="4"/>
  <c r="E405" i="4"/>
  <c r="E406" i="4"/>
  <c r="E407" i="4"/>
  <c r="E408" i="4"/>
  <c r="E409" i="4"/>
  <c r="E410" i="4"/>
  <c r="E411" i="4"/>
  <c r="E412" i="4"/>
  <c r="E413" i="4"/>
  <c r="E414" i="4"/>
  <c r="E415" i="4"/>
  <c r="E416" i="4"/>
  <c r="E417" i="4"/>
  <c r="E418" i="4"/>
  <c r="E419" i="4"/>
  <c r="E420" i="4"/>
  <c r="E421" i="4"/>
  <c r="E422" i="4"/>
  <c r="E423" i="4"/>
  <c r="E424" i="4"/>
  <c r="E425" i="4"/>
  <c r="E426" i="4"/>
  <c r="E427" i="4"/>
  <c r="E428" i="4"/>
  <c r="E429" i="4"/>
  <c r="E430" i="4"/>
  <c r="E431" i="4"/>
  <c r="E432" i="4"/>
  <c r="E433" i="4"/>
  <c r="E434" i="4"/>
  <c r="E435" i="4"/>
  <c r="E436" i="4"/>
  <c r="E437" i="4"/>
  <c r="E438" i="4"/>
  <c r="E439" i="4"/>
  <c r="E440" i="4"/>
  <c r="E441" i="4"/>
  <c r="E442" i="4"/>
  <c r="E443" i="4"/>
  <c r="E444" i="4"/>
  <c r="E445" i="4"/>
  <c r="E446" i="4"/>
  <c r="E447" i="4"/>
  <c r="E448" i="4"/>
  <c r="E449" i="4"/>
  <c r="E450" i="4"/>
  <c r="E451" i="4"/>
  <c r="E452" i="4"/>
  <c r="E453" i="4"/>
  <c r="E454" i="4"/>
  <c r="E455" i="4"/>
  <c r="E456" i="4"/>
  <c r="E457" i="4"/>
  <c r="E458" i="4"/>
  <c r="E459" i="4"/>
  <c r="E460" i="4"/>
  <c r="E461" i="4"/>
  <c r="E462" i="4"/>
  <c r="E463" i="4"/>
  <c r="E464" i="4"/>
  <c r="E465" i="4"/>
  <c r="E466" i="4"/>
  <c r="E467" i="4"/>
  <c r="E468" i="4"/>
  <c r="E469" i="4"/>
  <c r="E470" i="4"/>
  <c r="E471" i="4"/>
  <c r="E472" i="4"/>
  <c r="E473" i="4"/>
  <c r="E474" i="4"/>
  <c r="E475" i="4"/>
  <c r="E476" i="4"/>
  <c r="E477" i="4"/>
  <c r="E478" i="4"/>
  <c r="E479" i="4"/>
  <c r="E480" i="4"/>
  <c r="E481" i="4"/>
  <c r="E482" i="4"/>
  <c r="E483" i="4"/>
  <c r="E484" i="4"/>
  <c r="E485" i="4"/>
  <c r="E486" i="4"/>
  <c r="E487" i="4"/>
  <c r="E488" i="4"/>
  <c r="E489" i="4"/>
  <c r="E490" i="4"/>
  <c r="E491" i="4"/>
  <c r="E492" i="4"/>
  <c r="E493" i="4"/>
  <c r="E494" i="4"/>
  <c r="E495" i="4"/>
  <c r="E496" i="4"/>
  <c r="E497" i="4"/>
  <c r="E498" i="4"/>
  <c r="E499" i="4"/>
  <c r="E500" i="4"/>
  <c r="E501" i="4"/>
  <c r="E502" i="4"/>
  <c r="E503" i="4"/>
  <c r="E504" i="4"/>
  <c r="E505" i="4"/>
  <c r="E506" i="4"/>
  <c r="E507" i="4"/>
  <c r="E508" i="4"/>
  <c r="E509" i="4"/>
  <c r="E510" i="4"/>
  <c r="E511" i="4"/>
  <c r="E512" i="4"/>
  <c r="E513" i="4"/>
  <c r="E514" i="4"/>
  <c r="E515" i="4"/>
  <c r="E516" i="4"/>
  <c r="E517" i="4"/>
  <c r="E518" i="4"/>
  <c r="E519" i="4"/>
  <c r="E520" i="4"/>
  <c r="E521" i="4"/>
  <c r="E522" i="4"/>
  <c r="E523" i="4"/>
  <c r="E524" i="4"/>
  <c r="E525" i="4"/>
  <c r="E526" i="4"/>
  <c r="E527" i="4"/>
  <c r="E528" i="4"/>
  <c r="E529" i="4"/>
  <c r="E530" i="4"/>
  <c r="E531" i="4"/>
  <c r="E532" i="4"/>
  <c r="E533" i="4"/>
  <c r="E534" i="4"/>
  <c r="E535" i="4"/>
  <c r="E536" i="4"/>
  <c r="E537" i="4"/>
  <c r="E538" i="4"/>
  <c r="E539" i="4"/>
  <c r="E540" i="4"/>
  <c r="E541" i="4"/>
  <c r="E542" i="4"/>
  <c r="E543" i="4"/>
  <c r="E544" i="4"/>
  <c r="E545" i="4"/>
  <c r="E546" i="4"/>
  <c r="E547" i="4"/>
  <c r="E548" i="4"/>
  <c r="E549" i="4"/>
  <c r="E550" i="4"/>
  <c r="E551" i="4"/>
  <c r="E552" i="4"/>
  <c r="E553" i="4"/>
  <c r="E554" i="4"/>
  <c r="E555" i="4"/>
  <c r="E556" i="4"/>
  <c r="E557" i="4"/>
  <c r="E558" i="4"/>
  <c r="E559" i="4"/>
  <c r="E560" i="4"/>
  <c r="E561" i="4"/>
  <c r="E562" i="4"/>
  <c r="E563" i="4"/>
  <c r="E564" i="4"/>
  <c r="E565" i="4"/>
  <c r="E566" i="4"/>
  <c r="E567" i="4"/>
  <c r="E568" i="4"/>
  <c r="E569" i="4"/>
  <c r="E570" i="4"/>
  <c r="E571" i="4"/>
  <c r="E572" i="4"/>
  <c r="E573" i="4"/>
  <c r="E574" i="4"/>
  <c r="E575" i="4"/>
  <c r="E576" i="4"/>
  <c r="E577" i="4"/>
  <c r="E578" i="4"/>
  <c r="E579" i="4"/>
  <c r="E580" i="4"/>
  <c r="E581" i="4"/>
  <c r="E582" i="4"/>
  <c r="E583" i="4"/>
  <c r="E584" i="4"/>
  <c r="E585" i="4"/>
  <c r="E586" i="4"/>
  <c r="E587" i="4"/>
  <c r="E588" i="4"/>
  <c r="E589" i="4"/>
  <c r="E590" i="4"/>
  <c r="E591" i="4"/>
  <c r="E592" i="4"/>
  <c r="E593" i="4"/>
  <c r="E594" i="4"/>
  <c r="E595" i="4"/>
  <c r="E596" i="4"/>
  <c r="E597" i="4"/>
  <c r="E598" i="4"/>
  <c r="E599" i="4"/>
  <c r="E600" i="4"/>
  <c r="E601" i="4"/>
  <c r="E602" i="4"/>
  <c r="E603" i="4"/>
  <c r="E604" i="4"/>
  <c r="E605" i="4"/>
  <c r="E606" i="4"/>
  <c r="E607" i="4"/>
  <c r="E608" i="4"/>
  <c r="E609" i="4"/>
  <c r="E610" i="4"/>
  <c r="E611" i="4"/>
  <c r="E612" i="4"/>
  <c r="E613" i="4"/>
  <c r="E614" i="4"/>
  <c r="E615" i="4"/>
  <c r="E616" i="4"/>
  <c r="E617" i="4"/>
  <c r="E618" i="4"/>
  <c r="E619" i="4"/>
  <c r="E620" i="4"/>
  <c r="E621" i="4"/>
  <c r="E622" i="4"/>
  <c r="E623" i="4"/>
  <c r="E624" i="4"/>
  <c r="E625" i="4"/>
  <c r="E626" i="4"/>
  <c r="E627" i="4"/>
  <c r="E628" i="4"/>
  <c r="E629" i="4"/>
  <c r="E630" i="4"/>
  <c r="E631" i="4"/>
  <c r="E632" i="4"/>
  <c r="E633" i="4"/>
  <c r="E634" i="4"/>
  <c r="E635" i="4"/>
  <c r="E636" i="4"/>
  <c r="E637" i="4"/>
  <c r="E638" i="4"/>
  <c r="E639" i="4"/>
  <c r="E640" i="4"/>
  <c r="E641" i="4"/>
  <c r="E642" i="4"/>
  <c r="E643" i="4"/>
  <c r="E644" i="4"/>
  <c r="E645" i="4"/>
  <c r="E646" i="4"/>
  <c r="E647" i="4"/>
  <c r="E648" i="4"/>
  <c r="E649" i="4"/>
  <c r="E650" i="4"/>
  <c r="E651" i="4"/>
  <c r="E652" i="4"/>
  <c r="E653" i="4"/>
  <c r="E654" i="4"/>
  <c r="E655" i="4"/>
  <c r="E656" i="4"/>
  <c r="E657" i="4"/>
  <c r="E658" i="4"/>
  <c r="E659" i="4"/>
  <c r="E660" i="4"/>
  <c r="E661" i="4"/>
  <c r="E662" i="4"/>
  <c r="E663" i="4"/>
  <c r="E664" i="4"/>
  <c r="E665" i="4"/>
  <c r="E666" i="4"/>
  <c r="E667" i="4"/>
  <c r="E668" i="4"/>
  <c r="E669" i="4"/>
  <c r="E670" i="4"/>
  <c r="E671" i="4"/>
  <c r="E672" i="4"/>
  <c r="E673" i="4"/>
  <c r="E674" i="4"/>
  <c r="E675" i="4"/>
  <c r="E676" i="4"/>
  <c r="E677" i="4"/>
  <c r="E678" i="4"/>
  <c r="E679" i="4"/>
  <c r="E680" i="4"/>
  <c r="E681" i="4"/>
  <c r="E682" i="4"/>
  <c r="E683" i="4"/>
  <c r="E684" i="4"/>
  <c r="E685" i="4"/>
  <c r="E686" i="4"/>
  <c r="E687" i="4"/>
  <c r="E688" i="4"/>
  <c r="E689" i="4"/>
  <c r="E690" i="4"/>
  <c r="E691" i="4"/>
  <c r="E692" i="4"/>
  <c r="E693" i="4"/>
  <c r="E694" i="4"/>
  <c r="E695" i="4"/>
  <c r="E696" i="4"/>
  <c r="E697" i="4"/>
  <c r="E698" i="4"/>
  <c r="E699" i="4"/>
  <c r="E700" i="4"/>
  <c r="E701" i="4"/>
  <c r="E702" i="4"/>
  <c r="E703" i="4"/>
  <c r="E704" i="4"/>
  <c r="E705" i="4"/>
  <c r="E706" i="4"/>
  <c r="E707" i="4"/>
  <c r="E708" i="4"/>
  <c r="E709" i="4"/>
  <c r="E710" i="4"/>
  <c r="E711" i="4"/>
  <c r="E712" i="4"/>
  <c r="E713" i="4"/>
  <c r="E714" i="4"/>
  <c r="E715" i="4"/>
  <c r="E716" i="4"/>
  <c r="E717" i="4"/>
  <c r="E718" i="4"/>
  <c r="E719" i="4"/>
  <c r="E720" i="4"/>
  <c r="E721" i="4"/>
  <c r="E722" i="4"/>
  <c r="E723" i="4"/>
  <c r="E724" i="4"/>
  <c r="E725" i="4"/>
  <c r="E726" i="4"/>
  <c r="E727" i="4"/>
  <c r="E728" i="4"/>
  <c r="E729" i="4"/>
  <c r="E730" i="4"/>
  <c r="E731" i="4"/>
  <c r="E732" i="4"/>
  <c r="E733" i="4"/>
  <c r="E734" i="4"/>
  <c r="E735" i="4"/>
  <c r="E736" i="4"/>
  <c r="E737" i="4"/>
  <c r="E738" i="4"/>
  <c r="E739" i="4"/>
  <c r="E740" i="4"/>
  <c r="E741" i="4"/>
  <c r="E742" i="4"/>
  <c r="E743" i="4"/>
  <c r="E744" i="4"/>
  <c r="E745" i="4"/>
  <c r="E746" i="4"/>
  <c r="E747" i="4"/>
  <c r="E748" i="4"/>
  <c r="E749" i="4"/>
  <c r="E750" i="4"/>
  <c r="E751" i="4"/>
  <c r="E752" i="4"/>
  <c r="E753" i="4"/>
  <c r="E754" i="4"/>
  <c r="E755" i="4"/>
  <c r="E756" i="4"/>
  <c r="E757" i="4"/>
  <c r="E758" i="4"/>
  <c r="E759" i="4"/>
  <c r="E760" i="4"/>
  <c r="E761" i="4"/>
  <c r="E762" i="4"/>
  <c r="E763" i="4"/>
  <c r="E764" i="4"/>
  <c r="E765" i="4"/>
  <c r="E766" i="4"/>
  <c r="E767" i="4"/>
  <c r="E768" i="4"/>
  <c r="E769" i="4"/>
  <c r="E770" i="4"/>
  <c r="E771" i="4"/>
  <c r="E772" i="4"/>
  <c r="E773" i="4"/>
  <c r="E774" i="4"/>
  <c r="E775" i="4"/>
  <c r="E776" i="4"/>
  <c r="E777" i="4"/>
  <c r="E778" i="4"/>
  <c r="E779" i="4"/>
  <c r="E780" i="4"/>
  <c r="E781" i="4"/>
  <c r="E782" i="4"/>
  <c r="E783" i="4"/>
  <c r="E784" i="4"/>
  <c r="E785" i="4"/>
  <c r="E786" i="4"/>
  <c r="E787" i="4"/>
  <c r="E788" i="4"/>
  <c r="E789" i="4"/>
  <c r="E790" i="4"/>
  <c r="E791" i="4"/>
  <c r="E792" i="4"/>
  <c r="E793" i="4"/>
  <c r="E794" i="4"/>
  <c r="E795" i="4"/>
  <c r="E796" i="4"/>
  <c r="E797" i="4"/>
  <c r="E798" i="4"/>
  <c r="E799" i="4"/>
  <c r="E800" i="4"/>
  <c r="E801" i="4"/>
  <c r="E802" i="4"/>
  <c r="E803" i="4"/>
  <c r="E804" i="4"/>
  <c r="E805" i="4"/>
  <c r="E806" i="4"/>
  <c r="E807" i="4"/>
  <c r="E808" i="4"/>
  <c r="E809" i="4"/>
  <c r="E810" i="4"/>
  <c r="E811" i="4"/>
  <c r="E812" i="4"/>
  <c r="E813" i="4"/>
  <c r="E814" i="4"/>
  <c r="E815" i="4"/>
  <c r="E816" i="4"/>
  <c r="E817" i="4"/>
  <c r="E818" i="4"/>
  <c r="E819" i="4"/>
  <c r="E820" i="4"/>
  <c r="E821" i="4"/>
  <c r="E822" i="4"/>
  <c r="E823" i="4"/>
  <c r="E824" i="4"/>
  <c r="E825" i="4"/>
  <c r="E826" i="4"/>
  <c r="E827" i="4"/>
  <c r="E828" i="4"/>
  <c r="E829" i="4"/>
  <c r="E830" i="4"/>
  <c r="E831" i="4"/>
  <c r="E832" i="4"/>
  <c r="E833" i="4"/>
  <c r="E834" i="4"/>
  <c r="E835" i="4"/>
  <c r="E836" i="4"/>
  <c r="E837" i="4"/>
  <c r="E838" i="4"/>
  <c r="E839" i="4"/>
  <c r="E840" i="4"/>
  <c r="E841" i="4"/>
  <c r="E842" i="4"/>
  <c r="E843" i="4"/>
  <c r="E844" i="4"/>
  <c r="E845" i="4"/>
  <c r="E846" i="4"/>
  <c r="E847" i="4"/>
  <c r="E848" i="4"/>
  <c r="E849" i="4"/>
  <c r="E850" i="4"/>
  <c r="E851" i="4"/>
  <c r="E852" i="4"/>
  <c r="E853" i="4"/>
  <c r="E854" i="4"/>
  <c r="E855" i="4"/>
  <c r="E856" i="4"/>
  <c r="E857" i="4"/>
  <c r="E858" i="4"/>
  <c r="E859" i="4"/>
  <c r="E860" i="4"/>
  <c r="E861" i="4"/>
  <c r="E862" i="4"/>
  <c r="E863" i="4"/>
  <c r="E864" i="4"/>
  <c r="E865" i="4"/>
  <c r="E866" i="4"/>
  <c r="E867" i="4"/>
  <c r="E868" i="4"/>
  <c r="E869" i="4"/>
  <c r="E870" i="4"/>
  <c r="E871" i="4"/>
  <c r="E872" i="4"/>
  <c r="E873" i="4"/>
  <c r="E874" i="4"/>
  <c r="E875" i="4"/>
  <c r="E876" i="4"/>
  <c r="E877" i="4"/>
  <c r="E878" i="4"/>
  <c r="E879" i="4"/>
  <c r="E880" i="4"/>
  <c r="E881" i="4"/>
  <c r="E882" i="4"/>
  <c r="E883" i="4"/>
  <c r="E884" i="4"/>
  <c r="E885" i="4"/>
  <c r="E886" i="4"/>
  <c r="E887" i="4"/>
  <c r="E888" i="4"/>
  <c r="E889" i="4"/>
  <c r="E890" i="4"/>
  <c r="E891" i="4"/>
  <c r="E892" i="4"/>
  <c r="E893" i="4"/>
  <c r="E894" i="4"/>
  <c r="E895" i="4"/>
  <c r="E896" i="4"/>
  <c r="E897" i="4"/>
  <c r="E898" i="4"/>
  <c r="E899" i="4"/>
  <c r="E900" i="4"/>
  <c r="E901" i="4"/>
  <c r="E902" i="4"/>
  <c r="E903" i="4"/>
  <c r="E904" i="4"/>
  <c r="E905" i="4"/>
  <c r="E906" i="4"/>
  <c r="E907" i="4"/>
  <c r="E908" i="4"/>
  <c r="E909" i="4"/>
  <c r="E910" i="4"/>
  <c r="E911" i="4"/>
  <c r="E912" i="4"/>
  <c r="E913" i="4"/>
  <c r="E914" i="4"/>
  <c r="E915" i="4"/>
  <c r="E916" i="4"/>
  <c r="E917" i="4"/>
  <c r="E918" i="4"/>
  <c r="E919" i="4"/>
  <c r="E920" i="4"/>
  <c r="E921" i="4"/>
  <c r="E922" i="4"/>
  <c r="E923" i="4"/>
  <c r="E924" i="4"/>
  <c r="E925" i="4"/>
  <c r="E926" i="4"/>
  <c r="E927" i="4"/>
  <c r="E928" i="4"/>
  <c r="E929" i="4"/>
  <c r="E930" i="4"/>
  <c r="E931" i="4"/>
  <c r="E932" i="4"/>
  <c r="E933" i="4"/>
  <c r="E934" i="4"/>
  <c r="E935" i="4"/>
  <c r="E936" i="4"/>
  <c r="E937" i="4"/>
  <c r="E938" i="4"/>
  <c r="E939" i="4"/>
  <c r="E940" i="4"/>
  <c r="E941" i="4"/>
  <c r="E942" i="4"/>
  <c r="E943" i="4"/>
  <c r="E944" i="4"/>
  <c r="E945" i="4"/>
  <c r="E946" i="4"/>
  <c r="E947" i="4"/>
  <c r="E948" i="4"/>
  <c r="E949" i="4"/>
  <c r="E950" i="4"/>
  <c r="E951" i="4"/>
  <c r="E952" i="4"/>
  <c r="E953" i="4"/>
  <c r="E954" i="4"/>
  <c r="E955" i="4"/>
  <c r="E956" i="4"/>
  <c r="E957" i="4"/>
  <c r="E958" i="4"/>
  <c r="E959" i="4"/>
  <c r="E960" i="4"/>
  <c r="E961" i="4"/>
  <c r="E962" i="4"/>
  <c r="E963" i="4"/>
  <c r="E964" i="4"/>
  <c r="E965" i="4"/>
  <c r="E966" i="4"/>
  <c r="E967" i="4"/>
  <c r="E968" i="4"/>
  <c r="E969" i="4"/>
  <c r="E970" i="4"/>
  <c r="E971" i="4"/>
  <c r="E972" i="4"/>
  <c r="E973" i="4"/>
  <c r="E974" i="4"/>
  <c r="E975" i="4"/>
  <c r="E976" i="4"/>
  <c r="E977" i="4"/>
  <c r="E978" i="4"/>
  <c r="E979" i="4"/>
  <c r="E980" i="4"/>
  <c r="E981" i="4"/>
  <c r="E982" i="4"/>
  <c r="E983" i="4"/>
  <c r="E984" i="4"/>
  <c r="E985" i="4"/>
  <c r="E986" i="4"/>
  <c r="E987" i="4"/>
  <c r="E988" i="4"/>
  <c r="E989" i="4"/>
  <c r="E990" i="4"/>
  <c r="E991" i="4"/>
  <c r="E992" i="4"/>
  <c r="E993" i="4"/>
  <c r="E994" i="4"/>
  <c r="E995" i="4"/>
  <c r="E996" i="4"/>
  <c r="E997" i="4"/>
  <c r="E998" i="4"/>
  <c r="E999" i="4"/>
  <c r="E1000" i="4"/>
  <c r="E1001" i="4"/>
  <c r="E1002" i="4"/>
  <c r="E1003" i="4"/>
  <c r="E1004" i="4"/>
  <c r="E1005" i="4"/>
  <c r="E1006" i="4"/>
  <c r="E1007" i="4"/>
  <c r="E1008" i="4"/>
  <c r="E1009" i="4"/>
  <c r="E1010" i="4"/>
  <c r="E1011" i="4"/>
  <c r="E1012" i="4"/>
  <c r="E1013" i="4"/>
  <c r="E1014" i="4"/>
  <c r="E1015" i="4"/>
  <c r="E1016" i="4"/>
  <c r="E1017" i="4"/>
  <c r="E1018" i="4"/>
  <c r="E1019" i="4"/>
  <c r="E1020" i="4"/>
  <c r="E1021" i="4"/>
  <c r="E1022" i="4"/>
  <c r="E1023" i="4"/>
  <c r="E1024" i="4"/>
  <c r="E1025" i="4"/>
  <c r="E1026" i="4"/>
  <c r="E1027" i="4"/>
  <c r="E1028" i="4"/>
  <c r="E1029" i="4"/>
  <c r="E1030" i="4"/>
  <c r="E1031" i="4"/>
  <c r="E1032" i="4"/>
  <c r="E1033" i="4"/>
  <c r="E1034" i="4"/>
  <c r="E1035" i="4"/>
  <c r="E1036" i="4"/>
  <c r="E1037" i="4"/>
  <c r="E1038" i="4"/>
  <c r="E1039" i="4"/>
  <c r="E1040" i="4"/>
  <c r="E1041" i="4"/>
  <c r="E1042" i="4"/>
  <c r="E1043" i="4"/>
  <c r="E1044" i="4"/>
  <c r="E1045" i="4"/>
  <c r="E1046" i="4"/>
  <c r="E1047" i="4"/>
  <c r="E1048" i="4"/>
  <c r="E1049" i="4"/>
  <c r="E1050" i="4"/>
  <c r="E1051" i="4"/>
  <c r="E1052" i="4"/>
  <c r="E1053" i="4"/>
  <c r="E1054" i="4"/>
  <c r="E1055" i="4"/>
  <c r="E1056" i="4"/>
  <c r="E1057" i="4"/>
  <c r="E1058" i="4"/>
  <c r="E1059" i="4"/>
  <c r="E1060" i="4"/>
  <c r="E1061" i="4"/>
  <c r="E1062" i="4"/>
  <c r="E1063" i="4"/>
  <c r="E1064" i="4"/>
  <c r="E1065" i="4"/>
  <c r="E1066" i="4"/>
  <c r="E1067" i="4"/>
  <c r="E1068" i="4"/>
  <c r="E1069" i="4"/>
  <c r="E1070" i="4"/>
  <c r="E1071" i="4"/>
  <c r="E1072" i="4"/>
  <c r="E1073" i="4"/>
  <c r="E1074" i="4"/>
  <c r="E1075" i="4"/>
  <c r="E1076" i="4"/>
  <c r="E1077" i="4"/>
  <c r="E1078" i="4"/>
  <c r="E1079" i="4"/>
  <c r="E1080" i="4"/>
  <c r="E1081" i="4"/>
  <c r="E1082" i="4"/>
  <c r="E1083" i="4"/>
  <c r="E1084" i="4"/>
  <c r="E1085" i="4"/>
  <c r="E1086" i="4"/>
  <c r="E1087" i="4"/>
  <c r="E1088" i="4"/>
  <c r="E1089" i="4"/>
  <c r="E1090" i="4"/>
  <c r="E1091" i="4"/>
  <c r="E1092" i="4"/>
  <c r="E1093" i="4"/>
  <c r="E1094" i="4"/>
  <c r="E1095" i="4"/>
  <c r="E1096" i="4"/>
  <c r="E1097" i="4"/>
  <c r="E1098" i="4"/>
  <c r="E1099" i="4"/>
  <c r="E1100" i="4"/>
  <c r="E1101" i="4"/>
  <c r="E1102" i="4"/>
  <c r="E1103" i="4"/>
  <c r="E1104" i="4"/>
  <c r="E1105" i="4"/>
  <c r="E1106" i="4"/>
  <c r="E1107" i="4"/>
  <c r="E1108" i="4"/>
  <c r="E1109" i="4"/>
  <c r="E1110" i="4"/>
  <c r="E1111" i="4"/>
  <c r="E1112" i="4"/>
  <c r="E1113" i="4"/>
  <c r="E1114" i="4"/>
  <c r="E1115" i="4"/>
  <c r="E1116" i="4"/>
  <c r="E1117" i="4"/>
  <c r="E1118" i="4"/>
  <c r="E1119" i="4"/>
  <c r="E1120" i="4"/>
  <c r="E1121" i="4"/>
  <c r="E1122" i="4"/>
  <c r="E1123" i="4"/>
  <c r="E1124" i="4"/>
  <c r="E1125" i="4"/>
  <c r="E1126" i="4"/>
  <c r="E1127" i="4"/>
  <c r="E1128" i="4"/>
  <c r="E1129" i="4"/>
  <c r="E1130" i="4"/>
  <c r="E1131" i="4"/>
  <c r="E1132" i="4"/>
  <c r="E1133" i="4"/>
  <c r="E1134" i="4"/>
  <c r="E1135" i="4"/>
  <c r="E1136" i="4"/>
  <c r="E1137" i="4"/>
  <c r="E1138" i="4"/>
  <c r="E1139" i="4"/>
  <c r="E1140" i="4"/>
  <c r="E1141" i="4"/>
  <c r="E1142" i="4"/>
  <c r="E1143" i="4"/>
  <c r="E1144" i="4"/>
  <c r="E1145" i="4"/>
  <c r="E1146" i="4"/>
  <c r="E1147" i="4"/>
  <c r="E1148" i="4"/>
  <c r="E1149" i="4"/>
  <c r="E1150" i="4"/>
  <c r="E1151" i="4"/>
  <c r="E1152" i="4"/>
  <c r="E1153" i="4"/>
  <c r="E1154" i="4"/>
  <c r="E1155" i="4"/>
  <c r="E1156" i="4"/>
  <c r="E1157" i="4"/>
  <c r="E1158" i="4"/>
  <c r="E1159" i="4"/>
  <c r="E1160" i="4"/>
  <c r="E1161" i="4"/>
  <c r="E1162" i="4"/>
  <c r="E1163" i="4"/>
  <c r="E1164" i="4"/>
  <c r="E1165" i="4"/>
  <c r="E1166" i="4"/>
  <c r="E1167" i="4"/>
  <c r="E1168" i="4"/>
  <c r="E1169" i="4"/>
  <c r="E1170" i="4"/>
  <c r="E1171" i="4"/>
  <c r="E1172" i="4"/>
  <c r="E1173" i="4"/>
  <c r="E1174" i="4"/>
  <c r="E1175" i="4"/>
  <c r="E1176" i="4"/>
  <c r="E1177" i="4"/>
  <c r="E1178" i="4"/>
  <c r="E1179" i="4"/>
  <c r="E1180" i="4"/>
  <c r="E1181" i="4"/>
  <c r="E1182" i="4"/>
  <c r="E1183" i="4"/>
  <c r="E1184" i="4"/>
  <c r="E1185" i="4"/>
  <c r="E1186" i="4"/>
  <c r="E1187" i="4"/>
  <c r="E1188" i="4"/>
  <c r="E1189" i="4"/>
  <c r="E1190" i="4"/>
  <c r="E1191" i="4"/>
  <c r="E1192" i="4"/>
  <c r="E1193" i="4"/>
  <c r="E1194" i="4"/>
  <c r="E1195" i="4"/>
  <c r="E1196" i="4"/>
  <c r="E1197" i="4"/>
  <c r="E1198" i="4"/>
  <c r="E1199" i="4"/>
  <c r="E1200" i="4"/>
  <c r="E1201" i="4"/>
  <c r="E1202" i="4"/>
  <c r="E1203" i="4"/>
  <c r="E1204" i="4"/>
  <c r="E1205" i="4"/>
  <c r="E1206" i="4"/>
  <c r="E1207" i="4"/>
  <c r="E1208" i="4"/>
  <c r="E1209" i="4"/>
  <c r="E1210" i="4"/>
  <c r="E1211" i="4"/>
  <c r="E1212" i="4"/>
  <c r="E1213" i="4"/>
  <c r="E1214" i="4"/>
  <c r="E1215" i="4"/>
  <c r="E1216" i="4"/>
  <c r="E1217" i="4"/>
  <c r="E1218" i="4"/>
  <c r="E1219" i="4"/>
  <c r="E1220" i="4"/>
  <c r="E1221" i="4"/>
  <c r="E1222" i="4"/>
  <c r="E1223" i="4"/>
  <c r="E1224" i="4"/>
  <c r="E1225" i="4"/>
  <c r="E1226" i="4"/>
  <c r="E1227" i="4"/>
  <c r="E1228" i="4"/>
  <c r="E1229" i="4"/>
  <c r="E1230" i="4"/>
  <c r="E1231" i="4"/>
  <c r="E1232" i="4"/>
  <c r="E1233" i="4"/>
  <c r="E1234" i="4"/>
  <c r="E1235" i="4"/>
  <c r="E1236" i="4"/>
  <c r="E1237" i="4"/>
  <c r="E1238" i="4"/>
  <c r="E1239" i="4"/>
  <c r="E1240" i="4"/>
  <c r="E1241" i="4"/>
  <c r="E1242" i="4"/>
  <c r="E1243" i="4"/>
  <c r="E1244" i="4"/>
  <c r="E1245" i="4"/>
  <c r="E1246" i="4"/>
  <c r="E1247" i="4"/>
  <c r="E1248" i="4"/>
  <c r="E1249" i="4"/>
  <c r="E1250" i="4"/>
  <c r="E1251" i="4"/>
  <c r="E1252" i="4"/>
  <c r="E1253" i="4"/>
  <c r="E1254" i="4"/>
  <c r="E1255" i="4"/>
  <c r="E1256" i="4"/>
  <c r="E1257" i="4"/>
  <c r="E1258" i="4"/>
  <c r="E1259" i="4"/>
  <c r="E1260" i="4"/>
  <c r="E1261" i="4"/>
  <c r="E1262" i="4"/>
  <c r="E1263" i="4"/>
  <c r="E1264" i="4"/>
  <c r="E1265" i="4"/>
  <c r="E1266" i="4"/>
  <c r="E1267" i="4"/>
  <c r="E1268" i="4"/>
  <c r="E1269" i="4"/>
  <c r="E1270" i="4"/>
  <c r="E1271" i="4"/>
  <c r="E1272" i="4"/>
  <c r="E1273" i="4"/>
  <c r="E1274" i="4"/>
  <c r="E1275" i="4"/>
  <c r="E1276" i="4"/>
  <c r="E1277" i="4"/>
  <c r="E1278" i="4"/>
  <c r="E1279" i="4"/>
  <c r="E1280" i="4"/>
  <c r="E1281" i="4"/>
  <c r="E1282" i="4"/>
  <c r="E1283" i="4"/>
  <c r="E1284" i="4"/>
  <c r="E1285" i="4"/>
  <c r="E1286" i="4"/>
  <c r="E1287" i="4"/>
  <c r="E1288" i="4"/>
  <c r="E1289" i="4"/>
  <c r="E1290" i="4"/>
  <c r="E1291" i="4"/>
  <c r="E1292" i="4"/>
  <c r="E1293" i="4"/>
  <c r="E1294" i="4"/>
  <c r="E1295" i="4"/>
  <c r="E1296" i="4"/>
  <c r="E1297" i="4"/>
  <c r="E1298" i="4"/>
  <c r="E1299" i="4"/>
  <c r="E1300" i="4"/>
  <c r="E1301" i="4"/>
  <c r="E1302" i="4"/>
  <c r="E1303" i="4"/>
  <c r="E1304" i="4"/>
  <c r="E1305" i="4"/>
  <c r="E1306" i="4"/>
  <c r="E1307" i="4"/>
  <c r="E1308" i="4"/>
  <c r="E1309" i="4"/>
  <c r="E1310" i="4"/>
  <c r="E1311" i="4"/>
  <c r="E1312" i="4"/>
  <c r="E1313" i="4"/>
  <c r="E1314" i="4"/>
  <c r="E1315" i="4"/>
  <c r="E1316" i="4"/>
  <c r="E1317" i="4"/>
  <c r="E1318" i="4"/>
  <c r="E1319" i="4"/>
  <c r="E1320" i="4"/>
  <c r="E1321" i="4"/>
  <c r="E1322" i="4"/>
  <c r="E1323" i="4"/>
  <c r="E1324" i="4"/>
  <c r="E1325" i="4"/>
  <c r="E1326" i="4"/>
  <c r="E1327" i="4"/>
  <c r="E1328" i="4"/>
  <c r="E1329" i="4"/>
  <c r="E1330" i="4"/>
  <c r="E1331" i="4"/>
  <c r="E1332" i="4"/>
  <c r="E1333" i="4"/>
  <c r="E1334" i="4"/>
  <c r="E1335" i="4"/>
  <c r="E1336" i="4"/>
  <c r="E1337" i="4"/>
  <c r="E1338" i="4"/>
  <c r="E1339" i="4"/>
  <c r="E1340" i="4"/>
  <c r="E1341" i="4"/>
  <c r="E1342" i="4"/>
  <c r="E1343" i="4"/>
  <c r="E1344" i="4"/>
  <c r="E1345" i="4"/>
  <c r="E1346" i="4"/>
  <c r="E1347" i="4"/>
  <c r="E1348" i="4"/>
  <c r="E1349" i="4"/>
  <c r="E1350" i="4"/>
  <c r="E1351" i="4"/>
  <c r="E1352" i="4"/>
  <c r="E1353" i="4"/>
  <c r="E1354" i="4"/>
  <c r="E1355" i="4"/>
  <c r="E1356" i="4"/>
  <c r="E1357" i="4"/>
  <c r="E1358" i="4"/>
  <c r="E1359" i="4"/>
  <c r="E1360" i="4"/>
  <c r="E1361" i="4"/>
  <c r="E1362" i="4"/>
  <c r="E1363" i="4"/>
  <c r="E1364" i="4"/>
  <c r="E1365" i="4"/>
  <c r="E1366" i="4"/>
  <c r="E1367" i="4"/>
  <c r="E1368" i="4"/>
  <c r="E1369" i="4"/>
  <c r="E1370" i="4"/>
  <c r="E1371" i="4"/>
  <c r="E1372" i="4"/>
  <c r="E1373" i="4"/>
  <c r="E1374" i="4"/>
  <c r="E1375" i="4"/>
  <c r="E1376" i="4"/>
  <c r="E1377" i="4"/>
  <c r="E1378" i="4"/>
  <c r="E1379" i="4"/>
  <c r="E1380" i="4"/>
  <c r="E1381" i="4"/>
  <c r="E1382" i="4"/>
  <c r="E1383" i="4"/>
  <c r="E1384" i="4"/>
  <c r="E1385" i="4"/>
  <c r="E1386" i="4"/>
  <c r="E1387" i="4"/>
  <c r="E1388" i="4"/>
  <c r="E1389" i="4"/>
  <c r="E1390" i="4"/>
  <c r="E1391" i="4"/>
  <c r="E1392" i="4"/>
  <c r="E1393" i="4"/>
  <c r="E1394" i="4"/>
  <c r="E1395" i="4"/>
  <c r="E1396" i="4"/>
  <c r="E1397" i="4"/>
  <c r="E1398" i="4"/>
  <c r="E1399" i="4"/>
  <c r="E1400" i="4"/>
  <c r="E1401" i="4"/>
  <c r="E1402" i="4"/>
  <c r="E1403" i="4"/>
  <c r="E1404" i="4"/>
  <c r="E1405" i="4"/>
  <c r="E1406" i="4"/>
  <c r="E1407" i="4"/>
  <c r="E1408" i="4"/>
  <c r="E1409" i="4"/>
  <c r="E1410" i="4"/>
  <c r="E1411" i="4"/>
  <c r="E1412" i="4"/>
  <c r="E1413" i="4"/>
  <c r="E1414" i="4"/>
  <c r="E1415" i="4"/>
  <c r="E1416" i="4"/>
  <c r="E1417" i="4"/>
  <c r="E1418" i="4"/>
  <c r="E1419" i="4"/>
  <c r="E1420" i="4"/>
  <c r="E1421" i="4"/>
  <c r="E1422" i="4"/>
  <c r="E1423" i="4"/>
  <c r="E1424" i="4"/>
  <c r="E1425" i="4"/>
  <c r="E1426" i="4"/>
  <c r="E1427" i="4"/>
  <c r="E1428" i="4"/>
  <c r="E1429" i="4"/>
  <c r="E1430" i="4"/>
  <c r="E1431" i="4"/>
  <c r="E1432" i="4"/>
  <c r="E1433" i="4"/>
  <c r="E1434" i="4"/>
  <c r="E1435" i="4"/>
  <c r="E1436" i="4"/>
  <c r="E1437" i="4"/>
  <c r="E1438" i="4"/>
  <c r="E1439" i="4"/>
  <c r="E1440" i="4"/>
  <c r="E1441" i="4"/>
  <c r="E1442" i="4"/>
  <c r="E1443" i="4"/>
  <c r="E1444" i="4"/>
  <c r="E1445" i="4"/>
  <c r="E1446" i="4"/>
  <c r="E1447" i="4"/>
  <c r="E1448" i="4"/>
  <c r="E1449" i="4"/>
  <c r="E1450" i="4"/>
  <c r="E1451" i="4"/>
  <c r="E1452" i="4"/>
  <c r="E1453" i="4"/>
  <c r="E1454" i="4"/>
  <c r="E1455" i="4"/>
  <c r="E1456" i="4"/>
  <c r="E1457" i="4"/>
  <c r="E1458" i="4"/>
  <c r="E1459" i="4"/>
  <c r="E1460" i="4"/>
  <c r="E1461" i="4"/>
  <c r="E1462" i="4"/>
  <c r="E1463" i="4"/>
  <c r="E1464" i="4"/>
  <c r="E1465" i="4"/>
  <c r="E1466" i="4"/>
  <c r="E1467" i="4"/>
  <c r="E1468" i="4"/>
  <c r="E1469" i="4"/>
  <c r="E1470" i="4"/>
  <c r="E1471" i="4"/>
  <c r="E1472" i="4"/>
  <c r="E1473" i="4"/>
  <c r="E1474" i="4"/>
  <c r="E1475" i="4"/>
  <c r="E1476" i="4"/>
  <c r="E1477" i="4"/>
  <c r="E1478" i="4"/>
  <c r="E1479" i="4"/>
  <c r="E1480" i="4"/>
  <c r="E1481" i="4"/>
  <c r="E1482" i="4"/>
  <c r="E1483" i="4"/>
  <c r="E1484" i="4"/>
  <c r="E1485" i="4"/>
  <c r="E1486" i="4"/>
  <c r="E1487" i="4"/>
  <c r="E1488" i="4"/>
  <c r="E1489" i="4"/>
  <c r="E1490" i="4"/>
  <c r="E1491" i="4"/>
  <c r="E1492" i="4"/>
  <c r="E1493" i="4"/>
  <c r="E1494" i="4"/>
  <c r="E1495" i="4"/>
  <c r="E1496" i="4"/>
  <c r="E1497" i="4"/>
  <c r="E1498" i="4"/>
  <c r="E1499" i="4"/>
  <c r="E1500" i="4"/>
  <c r="E1501" i="4"/>
  <c r="E1502" i="4"/>
  <c r="E1503" i="4"/>
  <c r="E1504" i="4"/>
  <c r="E1505" i="4"/>
  <c r="E1506" i="4"/>
  <c r="E1507" i="4"/>
  <c r="E1508" i="4"/>
  <c r="E1509" i="4"/>
  <c r="E1510" i="4"/>
  <c r="E1511" i="4"/>
  <c r="E1512" i="4"/>
  <c r="E1513" i="4"/>
  <c r="E1514" i="4"/>
  <c r="E1515" i="4"/>
  <c r="E1516" i="4"/>
  <c r="E1517" i="4"/>
  <c r="E1518" i="4"/>
  <c r="E1519" i="4"/>
  <c r="E1520" i="4"/>
  <c r="E1521" i="4"/>
  <c r="E1522" i="4"/>
  <c r="E1523" i="4"/>
  <c r="E1524" i="4"/>
  <c r="E1525" i="4"/>
  <c r="E1526" i="4"/>
  <c r="E1527" i="4"/>
  <c r="E1528" i="4"/>
  <c r="E1529" i="4"/>
  <c r="E1530" i="4"/>
  <c r="E1531" i="4"/>
  <c r="E1532" i="4"/>
  <c r="E1533" i="4"/>
  <c r="E1534" i="4"/>
  <c r="E1535" i="4"/>
  <c r="E1536" i="4"/>
  <c r="E1537" i="4"/>
  <c r="E1538" i="4"/>
  <c r="E1539" i="4"/>
  <c r="E1540" i="4"/>
  <c r="E1541" i="4"/>
  <c r="E1542" i="4"/>
  <c r="E1543" i="4"/>
  <c r="E1544" i="4"/>
  <c r="E1545" i="4"/>
  <c r="E1546" i="4"/>
  <c r="E1547" i="4"/>
  <c r="E1548" i="4"/>
  <c r="E1549" i="4"/>
  <c r="E1550" i="4"/>
  <c r="E1551" i="4"/>
  <c r="E1552" i="4"/>
  <c r="E1553" i="4"/>
  <c r="E1554" i="4"/>
  <c r="E1555" i="4"/>
  <c r="E1556" i="4"/>
  <c r="E1557" i="4"/>
  <c r="E1558" i="4"/>
  <c r="E1559" i="4"/>
  <c r="E1560" i="4"/>
  <c r="E1561" i="4"/>
  <c r="E1562" i="4"/>
  <c r="E1563" i="4"/>
  <c r="E1564" i="4"/>
  <c r="E1565" i="4"/>
  <c r="E1566" i="4"/>
  <c r="E1567" i="4"/>
  <c r="E1568" i="4"/>
  <c r="E1569" i="4"/>
  <c r="E1570" i="4"/>
  <c r="E1571" i="4"/>
  <c r="E1572" i="4"/>
  <c r="E1573" i="4"/>
  <c r="E1574" i="4"/>
  <c r="E1575" i="4"/>
  <c r="E1576" i="4"/>
  <c r="E1577" i="4"/>
  <c r="E1578" i="4"/>
  <c r="E1579" i="4"/>
  <c r="E1580" i="4"/>
  <c r="E1581" i="4"/>
  <c r="E1582" i="4"/>
  <c r="E1583" i="4"/>
  <c r="E1584" i="4"/>
  <c r="E1585" i="4"/>
  <c r="E1586" i="4"/>
  <c r="E1587" i="4"/>
  <c r="E1588" i="4"/>
  <c r="E1589" i="4"/>
  <c r="E1590" i="4"/>
  <c r="E1591" i="4"/>
  <c r="E1592" i="4"/>
  <c r="E1593" i="4"/>
  <c r="E1594" i="4"/>
  <c r="E1595" i="4"/>
  <c r="E1596" i="4"/>
  <c r="E1597" i="4"/>
  <c r="E1598" i="4"/>
  <c r="E1599" i="4"/>
  <c r="E1600" i="4"/>
  <c r="E1601" i="4"/>
  <c r="E1602" i="4"/>
  <c r="E1603" i="4"/>
  <c r="E1604" i="4"/>
  <c r="E1605" i="4"/>
  <c r="E1606" i="4"/>
  <c r="E1607" i="4"/>
  <c r="E1608" i="4"/>
  <c r="E1609" i="4"/>
  <c r="E1610" i="4"/>
  <c r="E1611" i="4"/>
  <c r="E1612" i="4"/>
  <c r="E1613" i="4"/>
  <c r="E1614" i="4"/>
  <c r="E1615" i="4"/>
  <c r="E1616" i="4"/>
  <c r="E1617" i="4"/>
  <c r="E1618" i="4"/>
  <c r="E1619" i="4"/>
  <c r="E1620" i="4"/>
  <c r="E1621" i="4"/>
  <c r="E1622" i="4"/>
  <c r="E1623" i="4"/>
  <c r="E1624" i="4"/>
  <c r="E1625" i="4"/>
  <c r="E1626" i="4"/>
  <c r="E1627" i="4"/>
  <c r="E1628" i="4"/>
  <c r="E1629" i="4"/>
  <c r="E1630" i="4"/>
  <c r="E1631" i="4"/>
  <c r="E1632" i="4"/>
  <c r="E1633" i="4"/>
  <c r="E1634" i="4"/>
  <c r="E1635" i="4"/>
  <c r="E1636" i="4"/>
  <c r="E1637" i="4"/>
  <c r="E1638" i="4"/>
  <c r="E1639" i="4"/>
  <c r="E1640" i="4"/>
  <c r="E1641" i="4"/>
  <c r="E1642" i="4"/>
  <c r="E1643" i="4"/>
  <c r="E1644" i="4"/>
  <c r="E1645" i="4"/>
  <c r="E1646" i="4"/>
  <c r="E1647" i="4"/>
  <c r="E1648" i="4"/>
  <c r="E1649" i="4"/>
  <c r="E1650" i="4"/>
  <c r="E1651" i="4"/>
  <c r="E1652" i="4"/>
  <c r="E1653" i="4"/>
  <c r="E1654" i="4"/>
  <c r="E1655" i="4"/>
  <c r="E1656" i="4"/>
  <c r="E1657" i="4"/>
  <c r="E1658" i="4"/>
  <c r="E1659" i="4"/>
  <c r="E1660" i="4"/>
  <c r="E1661" i="4"/>
  <c r="E1662" i="4"/>
  <c r="E1663" i="4"/>
  <c r="E1664" i="4"/>
  <c r="E1665" i="4"/>
  <c r="E1666" i="4"/>
  <c r="E1667" i="4"/>
  <c r="E1668" i="4"/>
  <c r="E1669" i="4"/>
  <c r="E1670" i="4"/>
  <c r="E1671" i="4"/>
  <c r="E1672" i="4"/>
  <c r="E1673" i="4"/>
  <c r="E1674" i="4"/>
  <c r="E1675" i="4"/>
  <c r="E1676" i="4"/>
  <c r="E1677" i="4"/>
  <c r="E1678" i="4"/>
  <c r="E1679" i="4"/>
  <c r="E1680" i="4"/>
  <c r="E1681" i="4"/>
  <c r="E1682" i="4"/>
  <c r="E1683" i="4"/>
  <c r="E1684" i="4"/>
  <c r="E1685" i="4"/>
  <c r="E1686" i="4"/>
  <c r="E1687" i="4"/>
  <c r="E1688" i="4"/>
  <c r="E1689" i="4"/>
  <c r="E1690" i="4"/>
  <c r="E1691" i="4"/>
  <c r="E1692" i="4"/>
  <c r="E1693" i="4"/>
  <c r="E1694" i="4"/>
  <c r="E1695" i="4"/>
  <c r="E1696" i="4"/>
  <c r="E1697" i="4"/>
  <c r="E1698" i="4"/>
  <c r="E1699" i="4"/>
  <c r="E1700" i="4"/>
  <c r="E1701" i="4"/>
  <c r="E1702" i="4"/>
  <c r="E1703" i="4"/>
  <c r="E1704" i="4"/>
  <c r="E1705" i="4"/>
  <c r="E1706" i="4"/>
  <c r="E1707" i="4"/>
  <c r="E1708" i="4"/>
  <c r="E1709" i="4"/>
  <c r="E1710" i="4"/>
  <c r="E1711" i="4"/>
  <c r="E1712" i="4"/>
  <c r="E1713" i="4"/>
  <c r="E1714" i="4"/>
  <c r="E1715" i="4"/>
  <c r="E1716" i="4"/>
  <c r="E1717" i="4"/>
  <c r="E1718" i="4"/>
  <c r="E1719" i="4"/>
  <c r="E1720" i="4"/>
  <c r="E1721" i="4"/>
  <c r="E1722" i="4"/>
  <c r="E1723" i="4"/>
  <c r="E1724" i="4"/>
  <c r="E1725" i="4"/>
  <c r="E1726" i="4"/>
  <c r="E1727" i="4"/>
  <c r="E1728" i="4"/>
  <c r="E1729" i="4"/>
  <c r="E1730" i="4"/>
  <c r="E1731" i="4"/>
  <c r="E1732" i="4"/>
  <c r="E1733" i="4"/>
  <c r="E1734" i="4"/>
  <c r="E1735" i="4"/>
  <c r="E1736" i="4"/>
  <c r="E1737" i="4"/>
  <c r="E1738" i="4"/>
  <c r="E1739" i="4"/>
  <c r="E1740" i="4"/>
  <c r="E1741" i="4"/>
  <c r="E1742" i="4"/>
  <c r="E1743" i="4"/>
  <c r="E1744" i="4"/>
  <c r="E1745" i="4"/>
  <c r="E1746" i="4"/>
  <c r="E1747" i="4"/>
  <c r="E1748" i="4"/>
  <c r="E1749" i="4"/>
  <c r="E1750" i="4"/>
  <c r="E1751" i="4"/>
  <c r="E1752" i="4"/>
  <c r="E1753" i="4"/>
  <c r="E1754" i="4"/>
  <c r="E1755" i="4"/>
  <c r="E1756" i="4"/>
  <c r="E1757" i="4"/>
  <c r="E1758" i="4"/>
  <c r="E1759" i="4"/>
  <c r="E1760" i="4"/>
  <c r="E1761" i="4"/>
  <c r="E1762" i="4"/>
  <c r="E1763" i="4"/>
  <c r="E1764" i="4"/>
  <c r="E1765" i="4"/>
  <c r="E1766" i="4"/>
  <c r="E1767" i="4"/>
  <c r="E1768" i="4"/>
  <c r="E1769" i="4"/>
  <c r="E1770" i="4"/>
  <c r="E1771" i="4"/>
  <c r="E1772" i="4"/>
  <c r="E1773" i="4"/>
  <c r="E1774" i="4"/>
  <c r="E1775" i="4"/>
  <c r="E1776" i="4"/>
  <c r="E1777" i="4"/>
  <c r="E1778" i="4"/>
  <c r="E1779" i="4"/>
  <c r="E1780" i="4"/>
  <c r="E1781" i="4"/>
  <c r="E1782" i="4"/>
  <c r="E1783" i="4"/>
  <c r="E1784" i="4"/>
  <c r="E1785" i="4"/>
  <c r="E1786" i="4"/>
  <c r="E1787" i="4"/>
  <c r="E1788" i="4"/>
  <c r="E1789" i="4"/>
  <c r="E1790" i="4"/>
  <c r="E1791" i="4"/>
  <c r="E1792" i="4"/>
  <c r="E1793" i="4"/>
  <c r="E1794" i="4"/>
  <c r="E1795" i="4"/>
  <c r="E1796" i="4"/>
  <c r="E1797" i="4"/>
  <c r="E1798" i="4"/>
  <c r="E1799" i="4"/>
  <c r="E1800" i="4"/>
  <c r="E1801" i="4"/>
  <c r="E1802" i="4"/>
  <c r="E1808" i="4" l="1"/>
  <c r="E1815" i="4" l="1"/>
  <c r="E1814" i="4"/>
  <c r="E1813" i="4"/>
  <c r="E1812" i="4"/>
  <c r="E1811" i="4"/>
  <c r="E1810" i="4"/>
  <c r="E1809" i="4"/>
  <c r="E1807" i="4"/>
  <c r="E1806" i="4"/>
  <c r="E1805" i="4"/>
  <c r="C273" i="2" l="1"/>
  <c r="C274" i="2"/>
  <c r="C275" i="2"/>
  <c r="C276" i="2"/>
  <c r="C272" i="2"/>
  <c r="C100" i="2" l="1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99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33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9" i="2"/>
  <c r="C5" i="2"/>
  <c r="C6" i="2"/>
  <c r="C7" i="2"/>
  <c r="C8" i="2"/>
  <c r="C4" i="2"/>
  <c r="C3" i="2"/>
  <c r="C2" i="2"/>
</calcChain>
</file>

<file path=xl/connections.xml><?xml version="1.0" encoding="utf-8"?>
<connections xmlns="http://schemas.openxmlformats.org/spreadsheetml/2006/main">
  <connection id="1" name="Список v51" type="6" refreshedVersion="4" background="1" saveData="1">
    <textPr codePage="1251" sourceFile="W:\Мазитов\Комитет рекламы\Список v5.txt" decimal="," thousands=" " tab="0" delimiter="*">
      <textFields count="21"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 type="text"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<sst xmlns="http://schemas.openxmlformats.org/spreadsheetml/2006/main" count="3602" uniqueCount="1300">
  <si>
    <t>X</t>
  </si>
  <si>
    <t>Y</t>
  </si>
  <si>
    <t>Щитовая установка большого формата</t>
  </si>
  <si>
    <t>3 м на 6 м</t>
  </si>
  <si>
    <t>Щитовая установка сверхбольшого формата</t>
  </si>
  <si>
    <t>4 м на 12 м</t>
  </si>
  <si>
    <t>Муниципальное образование городской округ Самара</t>
  </si>
  <si>
    <t>Щитовая установка малого формата</t>
  </si>
  <si>
    <t>Сергея Лазо ул.</t>
  </si>
  <si>
    <t>Сергея Лазо ул., д. 30</t>
  </si>
  <si>
    <t>Сергея Лазо ул., д. 38</t>
  </si>
  <si>
    <t>Сергея Лазо ул., д. 60</t>
  </si>
  <si>
    <t>Самарская область</t>
  </si>
  <si>
    <t>63:01:0000000:2315</t>
  </si>
  <si>
    <t>63:01:0000000:2308</t>
  </si>
  <si>
    <t>63:01:0000000:2310</t>
  </si>
  <si>
    <t>63:01:0000000:24001</t>
  </si>
  <si>
    <t>Солнечная ул.</t>
  </si>
  <si>
    <t>Солнечная ул., д. 59</t>
  </si>
  <si>
    <t>Кирова пр./ Солнечная ул., д. 53</t>
  </si>
  <si>
    <t>Кирова пр.</t>
  </si>
  <si>
    <t>Георгия Димитрова ул.</t>
  </si>
  <si>
    <t>63:01:0000000:2317</t>
  </si>
  <si>
    <t>63:01:0000000:24094</t>
  </si>
  <si>
    <t>Ново-Садовая ул.</t>
  </si>
  <si>
    <t>Солнечная ул., д. 32</t>
  </si>
  <si>
    <t>Солнечная ул., д. 31</t>
  </si>
  <si>
    <t>Солнечная ул., д. 30 б</t>
  </si>
  <si>
    <t>Солнечная ул., д. 41 а</t>
  </si>
  <si>
    <t>Ново-Садовая ул., д. 381</t>
  </si>
  <si>
    <t>Ново-Садовая ул., д. 383</t>
  </si>
  <si>
    <t>Ново-Садовая ул., д. 369</t>
  </si>
  <si>
    <t>Ново-Садовая ул., д. 349</t>
  </si>
  <si>
    <t>Ново-Садовая ул., д. 347</t>
  </si>
  <si>
    <t>Кирова пр., д. 326</t>
  </si>
  <si>
    <t>Молодежная ул.</t>
  </si>
  <si>
    <t>Кирова пр., д. 405</t>
  </si>
  <si>
    <t>63:01:0000000:2307</t>
  </si>
  <si>
    <t>Георгия Димитрова ул., д. 117</t>
  </si>
  <si>
    <t>Молодежная ул., д. 10</t>
  </si>
  <si>
    <t>Зои Космодемьянской ул.</t>
  </si>
  <si>
    <t>Зои Космодемьянской ул., д. 4</t>
  </si>
  <si>
    <t>Бубнова ул.</t>
  </si>
  <si>
    <t>Георгия Димитрова ул., д. 69</t>
  </si>
  <si>
    <t>Георгия Димитрова ул., д. 98</t>
  </si>
  <si>
    <t>Георгия Димитрова ул., д. 90</t>
  </si>
  <si>
    <t>Георгия Димитрова ул., д. 75 б</t>
  </si>
  <si>
    <t>Георгия Димитрова ул., д. 20</t>
  </si>
  <si>
    <t>Стара-Загора ул.</t>
  </si>
  <si>
    <t>63:01:0000000:24162</t>
  </si>
  <si>
    <t>Стара-Загора ул./ Алма-Атинская ул.</t>
  </si>
  <si>
    <t>Алма-Атинская ул./ Стара-Загора ул.</t>
  </si>
  <si>
    <t>Алма-Атинская ул.</t>
  </si>
  <si>
    <t>Карла Маркса пр.</t>
  </si>
  <si>
    <t>Магистральная ул.</t>
  </si>
  <si>
    <t>63:01:0000000:24182</t>
  </si>
  <si>
    <t>Советской Армии ул.</t>
  </si>
  <si>
    <t>63:01:0000000:2323</t>
  </si>
  <si>
    <t>Двадцать Второго Партсъезда ул.</t>
  </si>
  <si>
    <t>Ново-Садовая ул., д. 317</t>
  </si>
  <si>
    <t>Ново-Садовая ул., д. 321</t>
  </si>
  <si>
    <t>Ново-Вокзальная ул.</t>
  </si>
  <si>
    <t>Ново-Садовая ул., д. 325</t>
  </si>
  <si>
    <t>Ново-Садовая ул., д. 325 а</t>
  </si>
  <si>
    <t>Ново-Вокзальная ул., д. 217</t>
  </si>
  <si>
    <t>Ново-Вокзальная ул., д. 215</t>
  </si>
  <si>
    <t>Ново-Садовая ул., д. 318</t>
  </si>
  <si>
    <t>63:01:0000000:2314</t>
  </si>
  <si>
    <t>63:01:0000000:24088</t>
  </si>
  <si>
    <t>Двадцать Второго Партсъезда ул./ Фадеева ул.</t>
  </si>
  <si>
    <t>Ново-Вокзальная ул., д. 203</t>
  </si>
  <si>
    <t>Ново-Вокзальная ул./ Фадеева ул.</t>
  </si>
  <si>
    <t>Стара-Загора ул., д. 133</t>
  </si>
  <si>
    <t>Стара-Загора ул., д. 115</t>
  </si>
  <si>
    <t>Стара-Загора ул., д. 87</t>
  </si>
  <si>
    <t>Кирова пр., д. 270</t>
  </si>
  <si>
    <t>Кирова пр./ Карла Маркса пр.</t>
  </si>
  <si>
    <t>Стара-Загора ул., д. 163</t>
  </si>
  <si>
    <t>Стара-Загора ул., д. 128 ж</t>
  </si>
  <si>
    <t>Стара-Загора ул., д. 130 а</t>
  </si>
  <si>
    <t>Стара-Загора ул./ Георгия Димитрова ул., д. 4</t>
  </si>
  <si>
    <t>Стара-Загора ул., д. 255</t>
  </si>
  <si>
    <t>Стара-Загора ул./ Ташкентская ул., д. 131</t>
  </si>
  <si>
    <t>Стара-Загора ул., д. 147</t>
  </si>
  <si>
    <t>Стара-Загора ул., д. 96 а</t>
  </si>
  <si>
    <t>Ново-Вокзальная ул., д. 114</t>
  </si>
  <si>
    <t>Кирова пр., д. 136</t>
  </si>
  <si>
    <t>Алма-Атинская ул., д. 72, к. 1</t>
  </si>
  <si>
    <t>Металлургов пр.</t>
  </si>
  <si>
    <t>63:01:0000000:26984</t>
  </si>
  <si>
    <t>Магистральная ул./ Товарная ул., д. 39</t>
  </si>
  <si>
    <t>63:01:0000000:24172</t>
  </si>
  <si>
    <t>Лесная ул.</t>
  </si>
  <si>
    <t>Лесная ул., д. 25 а</t>
  </si>
  <si>
    <t>Лесная ул./ Осипенко ул., д. 2 а</t>
  </si>
  <si>
    <t>Северо-Восточная магистраль/ Лесная ул., д. 35</t>
  </si>
  <si>
    <t>Северо-Восточная магистраль</t>
  </si>
  <si>
    <t>Ленина пр.</t>
  </si>
  <si>
    <t>Масленникова пр.</t>
  </si>
  <si>
    <t>Масленникова пр., д. 4 а</t>
  </si>
  <si>
    <t>Авроры ул.</t>
  </si>
  <si>
    <t>Авроры ул., д. 203 а</t>
  </si>
  <si>
    <t>Советской Армии ул., д. 181</t>
  </si>
  <si>
    <t>Стара-Загора ул., д. 31</t>
  </si>
  <si>
    <t>Стара-Загора ул., д. 39</t>
  </si>
  <si>
    <t>Стара-Загора ул., д. 41</t>
  </si>
  <si>
    <t>Карла Маркса пр./ Советской Армии ул.</t>
  </si>
  <si>
    <t>Советской Армии ул., д. 150</t>
  </si>
  <si>
    <t>Революционная ул.</t>
  </si>
  <si>
    <t>Ново-Вокзальная ул./ Карла Маркса пр.</t>
  </si>
  <si>
    <t>Ново-Вокзальная ул./ Нагорная ул., д. 78</t>
  </si>
  <si>
    <t>Ново-Вокзальная ул./ Ставропольская ул.</t>
  </si>
  <si>
    <t>Ставропольская ул.</t>
  </si>
  <si>
    <t>Кирова пр., д. 201</t>
  </si>
  <si>
    <t>Ставропольская ул., д. 200 а</t>
  </si>
  <si>
    <t>Ставропольская ул., д. 72</t>
  </si>
  <si>
    <t>Двадцать Второго Партсъезда ул./ Ставропольская ул.</t>
  </si>
  <si>
    <t>63:01:0000000:24144</t>
  </si>
  <si>
    <t>Победы ул.</t>
  </si>
  <si>
    <t>Кирова пр., д. 90</t>
  </si>
  <si>
    <t>Кирова пр., д. 68</t>
  </si>
  <si>
    <t>Металлургов пр., д. 15</t>
  </si>
  <si>
    <t>Металлургов пр., д. 33</t>
  </si>
  <si>
    <t>Победы ул., д. 146</t>
  </si>
  <si>
    <t>Победы ул., д. 151</t>
  </si>
  <si>
    <t>Физкультурная ул.</t>
  </si>
  <si>
    <t>Земеца ул.</t>
  </si>
  <si>
    <t>Земеца ул., д. 23</t>
  </si>
  <si>
    <t>Осипенко ул./ Лесная ул.</t>
  </si>
  <si>
    <t>Осипенко ул.</t>
  </si>
  <si>
    <t>Осипенко ул., д. 8</t>
  </si>
  <si>
    <t>Полевая ул.</t>
  </si>
  <si>
    <t>63:01:0000000:24062</t>
  </si>
  <si>
    <t>Ленина пр., д. 4</t>
  </si>
  <si>
    <t>63:01:0000000:24175</t>
  </si>
  <si>
    <t>Полевая ул./ Арцыбушевская ул., д. 175</t>
  </si>
  <si>
    <t>Полевая ул., д. 88</t>
  </si>
  <si>
    <t>Мичурина ул.</t>
  </si>
  <si>
    <t>63:01:0508002:588</t>
  </si>
  <si>
    <t>Осипенко ул., д. 24</t>
  </si>
  <si>
    <t>Ленина пр., д. 8</t>
  </si>
  <si>
    <t>Осипенко ул., д. 11</t>
  </si>
  <si>
    <t>Ленина пр., д. 3</t>
  </si>
  <si>
    <t>Ленина пр., д. 16</t>
  </si>
  <si>
    <t>Ленина пр., д. 5</t>
  </si>
  <si>
    <t>Ленина пр./ Ново-Садовая ул., д. 31 а</t>
  </si>
  <si>
    <t>Ленина пр., д. 21</t>
  </si>
  <si>
    <t>Мичурина ул./ Челюскинцев ул.</t>
  </si>
  <si>
    <t>63:01:0610002:301</t>
  </si>
  <si>
    <t>63:01:0000000:2318</t>
  </si>
  <si>
    <t>Дачная ул.</t>
  </si>
  <si>
    <t>Владимирская ул.</t>
  </si>
  <si>
    <t>Владимирская ул./ Чернореченская ул.</t>
  </si>
  <si>
    <t>Киевская ул.</t>
  </si>
  <si>
    <t>Гагарина ул.</t>
  </si>
  <si>
    <t>Киевская ул./ Чернореченская ул.</t>
  </si>
  <si>
    <t>Киевская ул./ Карла Маркса пр., д. 30</t>
  </si>
  <si>
    <t>Тухачевского ул.</t>
  </si>
  <si>
    <t>63:01:0000000:23990</t>
  </si>
  <si>
    <t>Партизанская ул.</t>
  </si>
  <si>
    <t>Гаражная ул.</t>
  </si>
  <si>
    <t>Авроры ул., д. 148</t>
  </si>
  <si>
    <t>Дыбенко ул.</t>
  </si>
  <si>
    <t>Гагарина ул., д. 19</t>
  </si>
  <si>
    <t>Гагарина ул., д. 24</t>
  </si>
  <si>
    <t>Гагарина ул., д. 16</t>
  </si>
  <si>
    <t>Мориса Тореза ул.</t>
  </si>
  <si>
    <t>63:01:0000000:23988</t>
  </si>
  <si>
    <t>Революционная ул./ Гагарина ул.</t>
  </si>
  <si>
    <t>Антонова-Овсеенко ул.</t>
  </si>
  <si>
    <t>Антонова-Овсеенко ул. / Карбышева ул.</t>
  </si>
  <si>
    <t>Карбышева ул.</t>
  </si>
  <si>
    <t>Антонова-Овсеенко ул., д. 59 а</t>
  </si>
  <si>
    <t>Антонова-Овсеенко ул. / Советской Армии ул.</t>
  </si>
  <si>
    <t>Антонова-Овсеенко ул., д. 44 а</t>
  </si>
  <si>
    <t>Дыбенко ул., д. 99а</t>
  </si>
  <si>
    <t>Гагарина ул., д. 83 а</t>
  </si>
  <si>
    <t>Гагарина ул., д. 95</t>
  </si>
  <si>
    <t>Гагарина ул., д. 90</t>
  </si>
  <si>
    <t>Гагарина ул., д. 107</t>
  </si>
  <si>
    <t>Гагарина ул., д. 119</t>
  </si>
  <si>
    <t>Гагарина ул., д. 129</t>
  </si>
  <si>
    <t>Гагарина ул., д. 66</t>
  </si>
  <si>
    <t>Антонова-Овсеенко ул., д. 46 а</t>
  </si>
  <si>
    <t>Двадцать Второго Партсъезда ул./ Антонова-Овсеенко ул.</t>
  </si>
  <si>
    <t>Красных Коммунаров ул.</t>
  </si>
  <si>
    <t>63:01:0000000:24092</t>
  </si>
  <si>
    <t>Железной дивизии ул.</t>
  </si>
  <si>
    <t>63:01:0000000:23983</t>
  </si>
  <si>
    <t>63:01:0000000:2283</t>
  </si>
  <si>
    <t>63:01:0000000:24080</t>
  </si>
  <si>
    <t>Владимирская ул., д. 37</t>
  </si>
  <si>
    <t>Владимирская ул./ Урицкого ул.</t>
  </si>
  <si>
    <t>Пятигорская ул.</t>
  </si>
  <si>
    <t>Дачная ул., д. 41</t>
  </si>
  <si>
    <t>Пятигорская ул./ Тухачевского ул., д. 1</t>
  </si>
  <si>
    <t>63:01:0000000:24069</t>
  </si>
  <si>
    <t>Аэродромная ул.</t>
  </si>
  <si>
    <t>63:01:0000000:24090</t>
  </si>
  <si>
    <t>Аэродромная ул./ Волгина ул.</t>
  </si>
  <si>
    <t>Промышленности ул./ Авроры ул.</t>
  </si>
  <si>
    <t>Промышленности ул.</t>
  </si>
  <si>
    <t>63:01:0000000:24054</t>
  </si>
  <si>
    <t>Аэродромная ул., д. 53 а</t>
  </si>
  <si>
    <t>Аэродромная ул., д. 103</t>
  </si>
  <si>
    <t>Тракторная ул./ Главная ул.</t>
  </si>
  <si>
    <t>Тракторная ул.</t>
  </si>
  <si>
    <t>Белорусская ул.</t>
  </si>
  <si>
    <t>Уральская ул.</t>
  </si>
  <si>
    <t>Уральская ул., д. 38</t>
  </si>
  <si>
    <t>Грозненская ул.</t>
  </si>
  <si>
    <t>Грозненская ул., д. 8</t>
  </si>
  <si>
    <t>Кирова пр., д. 302а</t>
  </si>
  <si>
    <t>Номер рекламной конструкции по карте</t>
  </si>
  <si>
    <t>Адрес установки и эксплуатации рекламной конструкции</t>
  </si>
  <si>
    <t>Координаты рекламной конструкции</t>
  </si>
  <si>
    <t>Адрес и конструктивная часть здания, строения, сооружения (при наличии)</t>
  </si>
  <si>
    <t>Вид рекламной конструкции</t>
  </si>
  <si>
    <t>Тип рекламной конструкции</t>
  </si>
  <si>
    <t>Размер рекламной конструкции</t>
  </si>
  <si>
    <t>Количество сторон рекламной конструкции</t>
  </si>
  <si>
    <t>Тип и название объекта недвижимого имущества</t>
  </si>
  <si>
    <t>Собственник или законный владелец имущества, к которому присоединяется рекламная конструкция</t>
  </si>
  <si>
    <t>Кадастровый номер имущества, к которому присоединяется рекламная конструкция</t>
  </si>
  <si>
    <t>Номер и дата выписки из единого реестра прав на недвижимое имущество и сделок с ним</t>
  </si>
  <si>
    <t>Номер фрагмента</t>
  </si>
  <si>
    <t>Фрагмент</t>
  </si>
  <si>
    <t>Номер листа</t>
  </si>
  <si>
    <t>№ п/п</t>
  </si>
  <si>
    <t>Земельный участок</t>
  </si>
  <si>
    <t>Государственный кадастровый учет объектов недвижимого имущества не осуществлен</t>
  </si>
  <si>
    <t>63:01:0000000:2345</t>
  </si>
  <si>
    <t>63:01:0000000:12738</t>
  </si>
  <si>
    <t>63:01:0000000:23936</t>
  </si>
  <si>
    <t>63:01:0000000:24138</t>
  </si>
  <si>
    <t>63:01:0000000:12733</t>
  </si>
  <si>
    <t>Белорусская ул., напротив д. 63а</t>
  </si>
  <si>
    <t>Объект дорожного хозяйства</t>
  </si>
  <si>
    <t>63:01:0000000:2390</t>
  </si>
  <si>
    <t>63:01:0000000:27086</t>
  </si>
  <si>
    <t>63:01:0402002:981</t>
  </si>
  <si>
    <t>63:01:0000000:29484</t>
  </si>
  <si>
    <t>63:01:0000000:28429</t>
  </si>
  <si>
    <t>63:01:0000000:2337</t>
  </si>
  <si>
    <t>63:01:0000000:22547</t>
  </si>
  <si>
    <t>63:01:0000000:28324</t>
  </si>
  <si>
    <t>63:01:0000000:23978</t>
  </si>
  <si>
    <t>63:01:0000000:2360</t>
  </si>
  <si>
    <t>63:01:0000000:19540</t>
  </si>
  <si>
    <t>63:01:0000000:2348</t>
  </si>
  <si>
    <t>63:01:0000000:19531</t>
  </si>
  <si>
    <t>63:01:0000000:22957</t>
  </si>
  <si>
    <t>63:01:0000000:2312</t>
  </si>
  <si>
    <t>63:01:0102006:960</t>
  </si>
  <si>
    <t>63:01:0000000:19532</t>
  </si>
  <si>
    <t>63:01:0000000:2327</t>
  </si>
  <si>
    <t>63:01:0000000:19528</t>
  </si>
  <si>
    <t>63:01:0818003:587</t>
  </si>
  <si>
    <t>63:01:0000000:2367</t>
  </si>
  <si>
    <t>63:01:0102005:11</t>
  </si>
  <si>
    <t>63:01:0000000:23138</t>
  </si>
  <si>
    <t>63:01:0000000:27082</t>
  </si>
  <si>
    <t>63:01:0000000:27787</t>
  </si>
  <si>
    <t>63:01:0000000:20752</t>
  </si>
  <si>
    <t>63:01:0000000:22574</t>
  </si>
  <si>
    <t>63:01:0000000:20249</t>
  </si>
  <si>
    <t>63:01:0000000:865</t>
  </si>
  <si>
    <t>63:01:0000000:23137</t>
  </si>
  <si>
    <t>Владимирская ул., д. 88</t>
  </si>
  <si>
    <t>63:01:0000000:2389</t>
  </si>
  <si>
    <t>63:01:0000000:23840</t>
  </si>
  <si>
    <t>63:01:0643005:304</t>
  </si>
  <si>
    <t>63:01:0000000:23194</t>
  </si>
  <si>
    <t>Владимирская ул., д. 30</t>
  </si>
  <si>
    <t>63:01:0000000:30033</t>
  </si>
  <si>
    <t>63:01:0000000:32921</t>
  </si>
  <si>
    <t>Киевская ул., д. 14</t>
  </si>
  <si>
    <t>63:01:0000000:27754</t>
  </si>
  <si>
    <t>63:01:0000000:22852</t>
  </si>
  <si>
    <t>63:01:0109005:644</t>
  </si>
  <si>
    <t>63:01:0000000:19500</t>
  </si>
  <si>
    <t>63:01:0110005:722</t>
  </si>
  <si>
    <t>63:01:0629006:281</t>
  </si>
  <si>
    <t>63:01:0917002:527</t>
  </si>
  <si>
    <t>63:01:0917001:548</t>
  </si>
  <si>
    <t>63:01:0910008:514</t>
  </si>
  <si>
    <t>63:01:0916003:530</t>
  </si>
  <si>
    <t>63:01:0912002:519</t>
  </si>
  <si>
    <t>63:01:0912003:634</t>
  </si>
  <si>
    <t>63:01:0000000:27261</t>
  </si>
  <si>
    <t>63:01:0110001:583</t>
  </si>
  <si>
    <t>63:01:0617001:248</t>
  </si>
  <si>
    <t>63:01:0000000:27769</t>
  </si>
  <si>
    <t>63:01:0523002:526</t>
  </si>
  <si>
    <t>63:01:0000000:29753</t>
  </si>
  <si>
    <t>63:01:0506001:548</t>
  </si>
  <si>
    <t>63:01:0604003:281</t>
  </si>
  <si>
    <t>63:01:0000000:2280</t>
  </si>
  <si>
    <t>63:01:0915002:547</t>
  </si>
  <si>
    <t>63:01:0604003:273</t>
  </si>
  <si>
    <t>63:01:0000000:23037</t>
  </si>
  <si>
    <t>63:01:0914001:550</t>
  </si>
  <si>
    <t>63:01:0000000:23188</t>
  </si>
  <si>
    <t>63:01:0913001:563</t>
  </si>
  <si>
    <t>63:01:0000000:31076</t>
  </si>
  <si>
    <t>63:01:0000000:23121</t>
  </si>
  <si>
    <t>63:01:0000000:32578</t>
  </si>
  <si>
    <t>63:01:0607006:1074</t>
  </si>
  <si>
    <t>63:01:0603001:243</t>
  </si>
  <si>
    <t>63:01:0000000:12887</t>
  </si>
  <si>
    <t>63:01:0612002:607</t>
  </si>
  <si>
    <t>63:01:0612003:388</t>
  </si>
  <si>
    <t>63:01:0000000:30302</t>
  </si>
  <si>
    <t>63:01:0000000:12735</t>
  </si>
  <si>
    <t>63:01:0243001:523</t>
  </si>
  <si>
    <t>63:01:0000000:27377</t>
  </si>
  <si>
    <t>63:01:0000000:28445</t>
  </si>
  <si>
    <t>63:01:0625002:222</t>
  </si>
  <si>
    <t>63:01:0000000:2279</t>
  </si>
  <si>
    <t>63:01:0635003:204</t>
  </si>
  <si>
    <t>63:01:0000000:32610</t>
  </si>
  <si>
    <t>63:01:0000000:27000</t>
  </si>
  <si>
    <t>Российская Федерация</t>
  </si>
  <si>
    <t>63:01:0715006:536</t>
  </si>
  <si>
    <t>63:01:0000000:2351</t>
  </si>
  <si>
    <t>63:01:0640003:221</t>
  </si>
  <si>
    <t>63:01:0713001:516</t>
  </si>
  <si>
    <t>63:01:0639002:202</t>
  </si>
  <si>
    <t>63:01:0000000:2300</t>
  </si>
  <si>
    <t>Ново-Садовая ул., напротив д. 206</t>
  </si>
  <si>
    <t>Ново-Садовая ул., нечетная сторона/ Шверника ул.</t>
  </si>
  <si>
    <t>63:01:0000000:31188</t>
  </si>
  <si>
    <t>Ново-Садовая ул./ Жигулевская ул.</t>
  </si>
  <si>
    <t>63:01:0217001:860</t>
  </si>
  <si>
    <t>63:01:0000000:2346</t>
  </si>
  <si>
    <t>63:01:0707007:578</t>
  </si>
  <si>
    <t>63:01:0218004:17</t>
  </si>
  <si>
    <t>63:01:0000000:23119</t>
  </si>
  <si>
    <t>63:01:0000000:32842</t>
  </si>
  <si>
    <t>63:01:0707001:625</t>
  </si>
  <si>
    <t>63:01:0707003:2076</t>
  </si>
  <si>
    <t>63:01:0706002:20</t>
  </si>
  <si>
    <t>63:01:0706002:554</t>
  </si>
  <si>
    <t>63:01:0707002:592</t>
  </si>
  <si>
    <t>63:01:0000000:30293</t>
  </si>
  <si>
    <t>63:01:0706003:539</t>
  </si>
  <si>
    <t>63:01:0000000:2309</t>
  </si>
  <si>
    <t>63:01:0000000:2284</t>
  </si>
  <si>
    <t>63:01:0000000:2313</t>
  </si>
  <si>
    <t>63:01:0000000:2242</t>
  </si>
  <si>
    <t>63:26:0000000:4205</t>
  </si>
  <si>
    <t>Физическое лицо</t>
  </si>
  <si>
    <t>63:01:0411006:2409</t>
  </si>
  <si>
    <t>63:01:0410008:1175</t>
  </si>
  <si>
    <t>63:01:0407002:630</t>
  </si>
  <si>
    <t>63:01:0734002:1778</t>
  </si>
  <si>
    <t>63:01:0304005:702</t>
  </si>
  <si>
    <t>63:01:0219001:554</t>
  </si>
  <si>
    <t>63:01:0217001:76</t>
  </si>
  <si>
    <t>63:01:0634008:81</t>
  </si>
  <si>
    <t>63:01:0634008:731</t>
  </si>
  <si>
    <t>63:01:0634010:250</t>
  </si>
  <si>
    <t>63:01:0643001:244</t>
  </si>
  <si>
    <t>63:01:0612002:615</t>
  </si>
  <si>
    <t>63:01:0000000:2263</t>
  </si>
  <si>
    <t>63:01:0912002:517</t>
  </si>
  <si>
    <t>63:01:0610002:8</t>
  </si>
  <si>
    <t>63:01:0000000:30109</t>
  </si>
  <si>
    <t>63:01:0219001:20</t>
  </si>
  <si>
    <t>63:01:0000000:30041</t>
  </si>
  <si>
    <t>63:01:0000000:31789</t>
  </si>
  <si>
    <t>63:01:0617002:1</t>
  </si>
  <si>
    <t>63:01:0632001:10</t>
  </si>
  <si>
    <t>63:01:0217002:8750</t>
  </si>
  <si>
    <t>63:01:0624002:659</t>
  </si>
  <si>
    <t>63:01:0803002:509</t>
  </si>
  <si>
    <t>63:01:0912004:595</t>
  </si>
  <si>
    <t>63:01:0918001:7</t>
  </si>
  <si>
    <t>63:01:0924001:525</t>
  </si>
  <si>
    <t>63:01:0217001:10980</t>
  </si>
  <si>
    <t>63:01:0327010:1203</t>
  </si>
  <si>
    <t>63:01:0000000:23937</t>
  </si>
  <si>
    <t>63:01:0000000:27771</t>
  </si>
  <si>
    <t>63:01:0000000:32564</t>
  </si>
  <si>
    <t>63:01:0915003:2</t>
  </si>
  <si>
    <t>63:01:0739001:930</t>
  </si>
  <si>
    <t>63:01:0739003:17</t>
  </si>
  <si>
    <t>63:01:0000000:2382</t>
  </si>
  <si>
    <t>63:01:0000000:23944</t>
  </si>
  <si>
    <t>63:01:0819002:9</t>
  </si>
  <si>
    <t>63:01:0820001:3</t>
  </si>
  <si>
    <t>63:01:0622003:251</t>
  </si>
  <si>
    <t>63:01:0000000:27198</t>
  </si>
  <si>
    <t>63:01:0511002:3</t>
  </si>
  <si>
    <t>63:01:0911001:515</t>
  </si>
  <si>
    <t>63:01:0213003:949</t>
  </si>
  <si>
    <t>63:01:0000000:33302</t>
  </si>
  <si>
    <t>63:01:0000000:34178</t>
  </si>
  <si>
    <t>63:01:0000000:34070</t>
  </si>
  <si>
    <t>63:01:0000000:34186</t>
  </si>
  <si>
    <t>63:01:0000000:33346</t>
  </si>
  <si>
    <t>63:01:0000000:33013</t>
  </si>
  <si>
    <t>63:01:0000000:33018</t>
  </si>
  <si>
    <t>63:01:0000000:33019</t>
  </si>
  <si>
    <t>63:01:0225002:1730</t>
  </si>
  <si>
    <t>Щитовая установка с размером рекламного поля одной поверхности 3 м х 6 м со статической и динамической сменой изображения</t>
  </si>
  <si>
    <t>Партизанская ул., д. 19</t>
  </si>
  <si>
    <t>Красных Коммунаров ул./ Двадцать Второго Партсъезда ул.</t>
  </si>
  <si>
    <t>Мичурина ул., стадион "Торпедо"</t>
  </si>
  <si>
    <t>Партизанская ул., д. 187</t>
  </si>
  <si>
    <t>Партизанская ул., д. 15 а</t>
  </si>
  <si>
    <t>Владимирская ул., д. 29 б</t>
  </si>
  <si>
    <t>Авроры ул., д. 121</t>
  </si>
  <si>
    <t>Мориса Тореза ул., д. 67 а</t>
  </si>
  <si>
    <t>Двадцать Второго Партсъезда ул., д. 1</t>
  </si>
  <si>
    <t>Тухачевского ул./ Магнитогорская ул.</t>
  </si>
  <si>
    <t>Дачная ул., д. 25</t>
  </si>
  <si>
    <t>Дачная ул., д. 38</t>
  </si>
  <si>
    <t>Гагарина ул., д. 35 б</t>
  </si>
  <si>
    <t>Гагарина ул., д. 84 а</t>
  </si>
  <si>
    <t>Гагарина ул., д. 141</t>
  </si>
  <si>
    <t>Киевская ул., д. 1</t>
  </si>
  <si>
    <t>Двадцать Второго Партсъезда ул., д. 3</t>
  </si>
  <si>
    <t>Карбышева ул./ Дыбенко ул.</t>
  </si>
  <si>
    <t>Двадцать Второго Партсъезда ул., д. 15</t>
  </si>
  <si>
    <t>Мичурина ул., д. 98 б</t>
  </si>
  <si>
    <t>Железной дивизии ул., д. 1</t>
  </si>
  <si>
    <t>Антонова-Овсеенко ул., д. 55</t>
  </si>
  <si>
    <t>Гаражная ул./ Авроры ул.</t>
  </si>
  <si>
    <t>Антонова-Овсеенко ул., д. 64</t>
  </si>
  <si>
    <t>Революционная ул., д. 46</t>
  </si>
  <si>
    <t>Советской Армии ул., д. 126</t>
  </si>
  <si>
    <t>Металлургов пр./ Металлистов ул.</t>
  </si>
  <si>
    <t>Двадцать Второго Партсъезда ул., д. 191 а</t>
  </si>
  <si>
    <t>Стара-Загора ул., д. 59</t>
  </si>
  <si>
    <t>Ново-Садовая ул., напротив д. 206 б</t>
  </si>
  <si>
    <t>Ново-Садовая ул., д. 313 а</t>
  </si>
  <si>
    <t>Стара-Загора ул.,  д. 142 г</t>
  </si>
  <si>
    <t>Георгия Димитрова ул./ Стара-Загора ул.</t>
  </si>
  <si>
    <t>Алма-Атинская ул./ Карла Маркса пр., д. 516 б</t>
  </si>
  <si>
    <t>Георгия Димитрова ул., д. 108</t>
  </si>
  <si>
    <t>Георгия Димитрова ул., д. 112 ж</t>
  </si>
  <si>
    <t xml:space="preserve">Общая площадь информационного поля рекламной конструкции, кв. метров </t>
  </si>
  <si>
    <t>63:01:0407002:53</t>
  </si>
  <si>
    <t>Имя файла</t>
  </si>
  <si>
    <t>Южное шоссе</t>
  </si>
  <si>
    <t>Южное шоссе, 200 м от поворота на Уральская ул.</t>
  </si>
  <si>
    <t>Заводское шоссе, д.1, лит. Е</t>
  </si>
  <si>
    <t>Заводское шоссе</t>
  </si>
  <si>
    <t>63:01:0000000:34254</t>
  </si>
  <si>
    <t>Ново-Урицкая ул., д. 3</t>
  </si>
  <si>
    <t>Ново-Урицкая ул.</t>
  </si>
  <si>
    <t>63:01:0000000:34257</t>
  </si>
  <si>
    <t>63:01:0000000:34301</t>
  </si>
  <si>
    <t>63:01:0000000:34680</t>
  </si>
  <si>
    <t>63:01:0000000:34255</t>
  </si>
  <si>
    <t>63:01:0000000:34259</t>
  </si>
  <si>
    <t>63:01:0000000:34271</t>
  </si>
  <si>
    <t>Заводское шоссе / Мальцева проезд</t>
  </si>
  <si>
    <t>Заводское шоссе/ Мальцева проезд, д. 7</t>
  </si>
  <si>
    <t>63:01:0929001:909</t>
  </si>
  <si>
    <t>63:01:0000000:34252</t>
  </si>
  <si>
    <t>63:01:0000000:34253</t>
  </si>
  <si>
    <t>Заводское шоссе, д. 12</t>
  </si>
  <si>
    <t>63:01:0000000:34256</t>
  </si>
  <si>
    <t>Заводское шоссе, д. 5 а</t>
  </si>
  <si>
    <t>Заводское шоссе, д. 14</t>
  </si>
  <si>
    <t>63:01:0110002:1810</t>
  </si>
  <si>
    <t>Заводское шоссе, д. 13 б</t>
  </si>
  <si>
    <t>Московское шоссе</t>
  </si>
  <si>
    <t>63:01:0000000:34703</t>
  </si>
  <si>
    <t>63:01:0000000:34248</t>
  </si>
  <si>
    <t>Заводское шоссе, д. 33</t>
  </si>
  <si>
    <t>63:01:0000000:23999</t>
  </si>
  <si>
    <t>63:01:0000000:24141</t>
  </si>
  <si>
    <t>63:01:0602003:218</t>
  </si>
  <si>
    <t>63:01:0000000:34241</t>
  </si>
  <si>
    <t>63:01:0242001:519</t>
  </si>
  <si>
    <t>63:01:0242001:545</t>
  </si>
  <si>
    <t>63:01:0000000:34699</t>
  </si>
  <si>
    <t>63:01:0000000:31042</t>
  </si>
  <si>
    <t>63:01:0000000:34061</t>
  </si>
  <si>
    <t>63:01:0000000:34698</t>
  </si>
  <si>
    <t>63:01:0000000:34060</t>
  </si>
  <si>
    <t>63:01:0000000:34280</t>
  </si>
  <si>
    <t>Ракитовское шоссе/ Магистральная ул.</t>
  </si>
  <si>
    <t>Ракитовское шоссе</t>
  </si>
  <si>
    <t>63:01:0000000:34715</t>
  </si>
  <si>
    <t>Бубнова ул./ Московское шоссе, д. 278</t>
  </si>
  <si>
    <t>Бубнова ул./ Московское шоссе, д. 284</t>
  </si>
  <si>
    <t>Георгия Димитрова ул./ Московское шоссе, д. 292 а</t>
  </si>
  <si>
    <t>63:01:0252005:527</t>
  </si>
  <si>
    <t>Ракитовское шоссе/ Олимпийская ул., д. 73</t>
  </si>
  <si>
    <t>Ракитовское шоссе/ Олимпийская ул., д. 28</t>
  </si>
  <si>
    <t>Ракитовское шоссе, д. 2 а</t>
  </si>
  <si>
    <t>Ракитовское шоссе/ Московское шоссе, д. 23</t>
  </si>
  <si>
    <t>Московское шоссе/ Ракитовское шоссе</t>
  </si>
  <si>
    <t>63:01:0000000:32841</t>
  </si>
  <si>
    <t>63:01:0249003:1935</t>
  </si>
  <si>
    <t>63:01:0727003:2</t>
  </si>
  <si>
    <t>63:01:0000000:31167</t>
  </si>
  <si>
    <t>63:01:0000000:30284</t>
  </si>
  <si>
    <t>63:01:0926003:11</t>
  </si>
  <si>
    <t>63:01:0610002:724</t>
  </si>
  <si>
    <t>63:01:0918001:9</t>
  </si>
  <si>
    <t>63:01:0103003:971</t>
  </si>
  <si>
    <t>63:01:0407002:587</t>
  </si>
  <si>
    <t>63:01:0407002:588</t>
  </si>
  <si>
    <t>63:01:0000000:34269</t>
  </si>
  <si>
    <t>63:01:0257006:634</t>
  </si>
  <si>
    <t>63:01:0617001:330</t>
  </si>
  <si>
    <t>63:01:0614002:218</t>
  </si>
  <si>
    <t>63:01:0901001:1753</t>
  </si>
  <si>
    <t>x</t>
  </si>
  <si>
    <t>y</t>
  </si>
  <si>
    <t>Выписка ЕГРН от 28.09.20 № 99/2020/350789000</t>
  </si>
  <si>
    <t>Выписка ЕГРН от 02.10.20 № 99/2020/351716367</t>
  </si>
  <si>
    <t>Выписка ЕГРН от 01.10.20 № 99/2020/351609510</t>
  </si>
  <si>
    <t>Выписка ЕГРН от 28.09.20 № 99/2020/350893909</t>
  </si>
  <si>
    <t>Выписка ЕГРН от 30.09.20 № 99/2020/351320037</t>
  </si>
  <si>
    <t>Выписка ЕГРН от 29.09.20 № 99/2020/351002221</t>
  </si>
  <si>
    <t>Выписка ЕГРН от 01.10.20 № 99/2020/351609560</t>
  </si>
  <si>
    <t>Выписка ЕГРН от 30.09.20 № 99/2020/351340471</t>
  </si>
  <si>
    <t>Выписка ЕГРН от 30.09.20 № 99/2020/351376910</t>
  </si>
  <si>
    <t>Выписка ЕГРН от 28.09.20 № 99/2020/350900035</t>
  </si>
  <si>
    <t>Выписка ЕГРН от 05.10.20 № 99/2020/351945521</t>
  </si>
  <si>
    <t>Выписка ЕГРН от 28.09.20 № 99/2020/350895631</t>
  </si>
  <si>
    <t>Выписка ЕГРН от 30.09.20 № 99/2020/351372085</t>
  </si>
  <si>
    <t>Выписка ЕГРН от 29.09.20 № 99/2020/351119859</t>
  </si>
  <si>
    <t>Выписка ЕГРН от 28.09.20 № 99/2020/350880899</t>
  </si>
  <si>
    <t>Выписка ЕГРН от 28.09.20 № 99/2020/350876292</t>
  </si>
  <si>
    <t>Выписка ЕГРН от 01.10.20 № 99/2020/351620429</t>
  </si>
  <si>
    <t>Выписка ЕГРН от 04.10.20 № 99/2020/351896697</t>
  </si>
  <si>
    <t>Выписка ЕГРН от 05.10.20 № 99/2020/351944913</t>
  </si>
  <si>
    <t>Выписка ЕГРН от 05.10.20 № 99/2020/351946154</t>
  </si>
  <si>
    <t>Выписка ЕГРН от 29.09.20 № 99/2020/351129635</t>
  </si>
  <si>
    <t>Выписка ЕГРН от 05.10.20 № 99/2020/351943544</t>
  </si>
  <si>
    <t>Выписка ЕГРН от 29.09.20 № 99/2020/351036052</t>
  </si>
  <si>
    <t>Выписка ЕГРН от 30.09.20 № 99/2020/351207957</t>
  </si>
  <si>
    <t>Выписка ЕГРН от 01.10.20 № 99/2020/351445865</t>
  </si>
  <si>
    <t>Выписка ЕГРН от 30.09.20 № 99/2020/351201413</t>
  </si>
  <si>
    <t>Выписка ЕГРН от 02.10.20 № 99/2020/351774806</t>
  </si>
  <si>
    <t>Выписка ЕГРН от 29.09.20 № 99/2020/351088428</t>
  </si>
  <si>
    <t>Самарская область, Департамент Управления Имуществом городского округа Самара</t>
  </si>
  <si>
    <t>Выписка ЕГРН от 02.10.20 № 99/2020/351681964</t>
  </si>
  <si>
    <t>Выписка ЕГРН от 30.09.20 № 99/2020/351342610</t>
  </si>
  <si>
    <t>Выписка ЕГРН от 28.09.20 № 99/2020/350883037</t>
  </si>
  <si>
    <t>Выписка ЕГРН от 01.10.20 № 99/2020/351571099</t>
  </si>
  <si>
    <t>Выписка ЕГРН от 30.09.20 № 99/2020/351386276</t>
  </si>
  <si>
    <t>Выписка ЕГРН от 05.10.20 № 99/2020/351944466</t>
  </si>
  <si>
    <t>Выписка ЕГРН от 28.09.20 № 99/2020/350878210</t>
  </si>
  <si>
    <t>Выписка ЕГРН от 28.09.20 № 99/2020/350891614</t>
  </si>
  <si>
    <t>Выписка ЕГРН от 01.10.20 № 99/2020/351573227</t>
  </si>
  <si>
    <t>Выписка ЕГРН от 02.10.20 № 99/2020/351779934</t>
  </si>
  <si>
    <t>Выписка ЕГРН от 30.09.20 № 99/2020/351318044</t>
  </si>
  <si>
    <t>Выписка ЕГРН от 30.09.20 № 99/2020/351283578</t>
  </si>
  <si>
    <t>Выписка ЕГРН от 01.10.20 № 99/2020/351572488</t>
  </si>
  <si>
    <t>Выписка ЕГРН от 05.10.20 № 99/2020/351943832</t>
  </si>
  <si>
    <t>Выписка ЕГРН от 01.10.20 № 99/2020/351597853</t>
  </si>
  <si>
    <t>Выписка ЕГРН от 30.09.20 № 99/2020/351314418</t>
  </si>
  <si>
    <t>Выписка ЕГРН от 29.09.20 № 99/2020/351132739</t>
  </si>
  <si>
    <t>Выписка ЕГРН от 30.09.20 № 99/2020/351253761</t>
  </si>
  <si>
    <t>Выписка ЕГРН от 01.10.20 № 99/2020/351619135</t>
  </si>
  <si>
    <t>Самарская область, Государственное казённое учреждение Самарской области "Управление капитального строительства"</t>
  </si>
  <si>
    <t>Выписка ЕГРН от 30.09.20 № 99/2020/351332765</t>
  </si>
  <si>
    <t>Выписка ЕГРН от 02.10.20 № 99/2020/351657008</t>
  </si>
  <si>
    <t>Выписка ЕГРН от 02.10.20 № 99/2020/351703471</t>
  </si>
  <si>
    <t>Выписка ЕГРН от 01.10.20 № 99/2020/351540399</t>
  </si>
  <si>
    <t>Выписка ЕГРН от 30.09.20 № 99/2020/351220833</t>
  </si>
  <si>
    <t>Департамент градостроительства городского округа Самара</t>
  </si>
  <si>
    <t>Выписка ЕГРН от 05.10.20 № 99/2020/351945257</t>
  </si>
  <si>
    <t>Выписка ЕГРН от 01.10.20 № 99/2020/351529430</t>
  </si>
  <si>
    <t>Выписка ЕГРН от 02.10.20 № 99/2020/351623192</t>
  </si>
  <si>
    <t>Выписка ЕГРН от 29.09.20 № 99/2020/350952665</t>
  </si>
  <si>
    <t>Выписка ЕГРН от 05.10.20 № 99/2020/351944365</t>
  </si>
  <si>
    <t>Выписка ЕГРН от 01.10.20 № 99/2020/351423897</t>
  </si>
  <si>
    <t>Выписка ЕГРН от 01.10.20 № 99/2020/351564291</t>
  </si>
  <si>
    <t>Выписка ЕГРН от 05.10.20 № 99/2020/351943143</t>
  </si>
  <si>
    <t>Выписка ЕГРН от 30.09.20 № 99/2020/351236486</t>
  </si>
  <si>
    <t>Выписка ЕГРН от 30.09.20 № 99/2020/351180064</t>
  </si>
  <si>
    <t>Выписка ЕГРН от 05.10.20 № 99/2020/351944185</t>
  </si>
  <si>
    <t>Выписка ЕГРН от 30.09.20 № 99/2020/351177855</t>
  </si>
  <si>
    <t>Выписка ЕГРН от 30.09.20 № 99/2020/351316116</t>
  </si>
  <si>
    <t>Выписка ЕГРН от 01.10.20 № 99/2020/351535012</t>
  </si>
  <si>
    <t>Российская Федерация, Управление Судебного департамента в Самарской области</t>
  </si>
  <si>
    <t>Выписка ЕГРН от 05.10.20 № 99/2020/351945315</t>
  </si>
  <si>
    <t>Выписка ЕГРН от 01.10.20 № 99/2020/351608004</t>
  </si>
  <si>
    <t>Выписка ЕГРН от 30.09.20 № 99/2020/351197636</t>
  </si>
  <si>
    <t>Выписка ЕГРН от 29.09.20 № 99/2020/351128533</t>
  </si>
  <si>
    <t>Выписка ЕГРН от 01.10.20 № 99/2020/351617667</t>
  </si>
  <si>
    <t>Выписка ЕГРН от 29.09.20 № 99/2020/351008046</t>
  </si>
  <si>
    <t>Выписка ЕГРН от 01.10.20 № 99/2020/351548309</t>
  </si>
  <si>
    <t>Выписка ЕГРН от 01.10.20 № 99/2020/351536830</t>
  </si>
  <si>
    <t>Выписка ЕГРН от 01.10.20 № 99/2020/351552792</t>
  </si>
  <si>
    <t>Выписка ЕГРН от 01.10.20 № 99/2020/351599093</t>
  </si>
  <si>
    <t>Выписка ЕГРН от 01.10.20 № 99/2020/351614795</t>
  </si>
  <si>
    <t>Выписка ЕГРН от 30.09.20 № 99/2020/351339876</t>
  </si>
  <si>
    <t>Выписка ЕГРН от 01.10.20 № 99/2020/351609085</t>
  </si>
  <si>
    <t>Выписка ЕГРН от 30.09.20 № 99/2020/351328104</t>
  </si>
  <si>
    <t>Выписка ЕГРН от 01.10.20 № 99/2020/351427872</t>
  </si>
  <si>
    <t>Выписка ЕГРН от 30.09.20 № 99/2020/351383842</t>
  </si>
  <si>
    <t>Выписка ЕГРН от 05.10.20 № 99/2020/351944008</t>
  </si>
  <si>
    <t>Выписка ЕГРН от 30.09.20 № 99/2020/351385268</t>
  </si>
  <si>
    <t>Выписка ЕГРН от 01.10.20 № 99/2020/351424961</t>
  </si>
  <si>
    <t>Выписка ЕГРН от 02.10.20 № 99/2020/351776424</t>
  </si>
  <si>
    <t>Министерство транспорта и автомобильных дорог Самарской области</t>
  </si>
  <si>
    <t>Выписка ЕГРН от 05.10.20 № 99/2020/351948954</t>
  </si>
  <si>
    <t>Самарская область, Министерство транспорта и автомобильных дорог Самарской области</t>
  </si>
  <si>
    <t>Выписка ЕГРН от 28.09.20 № 99/2020/350877227</t>
  </si>
  <si>
    <t>Выписка ЕГРН от 29.09.20 № 99/2020/350977031</t>
  </si>
  <si>
    <t>Выписка ЕГРН от 05.10.20 № 99/2020/351942622</t>
  </si>
  <si>
    <t>Выписка ЕГРН от 29.09.20 № 99/2020/351082669</t>
  </si>
  <si>
    <t>Выписка ЕГРН от 01.10.20 № 99/2020/351565712</t>
  </si>
  <si>
    <t>Выписка ЕГРН от 02.10.20 № 99/2020/351778393</t>
  </si>
  <si>
    <t>Выписка ЕГРН от 29.09.20 № 99/2020/350954674</t>
  </si>
  <si>
    <t>Выписка ЕГРН от 29.09.20 № 99/2020/351029659</t>
  </si>
  <si>
    <t>Выписка ЕГРН от 30.09.20 № 99/2020/351388560</t>
  </si>
  <si>
    <t>Выписка ЕГРН от 30.09.20 № 99/2020/351329662</t>
  </si>
  <si>
    <t>Выписка ЕГРН от 29.09.20 № 99/2020/351039542</t>
  </si>
  <si>
    <t>Выписка ЕГРН от 30.09.20 № 99/2020/351370489</t>
  </si>
  <si>
    <t>Выписка ЕГРН от 02.10.20 № 99/2020/351655475</t>
  </si>
  <si>
    <t>Выписка ЕГРН от 01.10.20 № 99/2020/351534137</t>
  </si>
  <si>
    <t>Выписка ЕГРН от 28.09.20 № 99/2020/350888130</t>
  </si>
  <si>
    <t>Выписка ЕГРН от 30.09.20 № 99/2020/351381541</t>
  </si>
  <si>
    <t>Выписка ЕГРН от 02.10.20 № 99/2020/351658077</t>
  </si>
  <si>
    <t>Выписка ЕГРН от 28.09.20 № 99/2020/350849181</t>
  </si>
  <si>
    <t>Выписка ЕГРН от 29.09.20 № 99/2020/351027900</t>
  </si>
  <si>
    <t>Выписка ЕГРН от 02.10.20 № 99/2020/351702078</t>
  </si>
  <si>
    <t>Выписка ЕГРН от 30.09.20 № 99/2020/351374115</t>
  </si>
  <si>
    <t>Выписка ЕГРН от 03.10.20 № 99/2020/351875172</t>
  </si>
  <si>
    <t>Выписка ЕГРН от 02.10.20 № 99/2020/351622714</t>
  </si>
  <si>
    <t>Выписка ЕГРН от 29.09.20 № 99/2020/350948151</t>
  </si>
  <si>
    <t>Выписка ЕГРН от 04.10.20 № 99/2020/351887131</t>
  </si>
  <si>
    <t>Выписка ЕГРН от 01.10.20 № 99/2020/351569357</t>
  </si>
  <si>
    <t>Выписка ЕГРН от 30.09.20 № 99/2020/351175333</t>
  </si>
  <si>
    <t>Выписка ЕГРН от 30.09.20 № 99/2020/351384566</t>
  </si>
  <si>
    <t>Выписка ЕГРН от 01.10.20 № 99/2020/351612742</t>
  </si>
  <si>
    <t>Выписка ЕГРН от 04.10.20 № 99/2020/351895093</t>
  </si>
  <si>
    <t>Выписка ЕГРН от 04.10.20 № 99/2020/351890677</t>
  </si>
  <si>
    <t>Выписка ЕГРН от 04.10.20 № 99/2020/351887607</t>
  </si>
  <si>
    <t>Выписка ЕГРН от 01.10.20 № 99/2020/351576537</t>
  </si>
  <si>
    <t>Выписка ЕГРН от 29.09.20 № 99/2020/351047291</t>
  </si>
  <si>
    <t>Выписка ЕГРН от 29.09.20 № 99/2020/351121332</t>
  </si>
  <si>
    <t>Выписка ЕГРН от 02.10.20 № 99/2020/351689041</t>
  </si>
  <si>
    <t>Выписка ЕГРН от 30.09.20 № 99/2020/351195058</t>
  </si>
  <si>
    <t>Выписка ЕГРН от 29.09.20 № 99/2020/350964331</t>
  </si>
  <si>
    <t>Выписка ЕГРН от 30.09.20 № 99/2020/351374590</t>
  </si>
  <si>
    <t>Выписка ЕГРН от 30.09.20 № 99/2020/351371678</t>
  </si>
  <si>
    <t>Выписка ЕГРН от 02.10.20 № 99/2020/351659277</t>
  </si>
  <si>
    <t>Выписка ЕГРН от 02.10.20 № 99/2020/351723797</t>
  </si>
  <si>
    <t>Выписка ЕГРН от 01.10.20 № 99/2020/351568716</t>
  </si>
  <si>
    <t>Выписка ЕГРН от 04.10.20 № 99/2020/351890006</t>
  </si>
  <si>
    <t>Выписка ЕГРН от 01.10.20 № 99/2020/351605048</t>
  </si>
  <si>
    <t>Выписка ЕГРН от 28.09.20 № 99/2020/350787067</t>
  </si>
  <si>
    <t>Выписка ЕГРН от 30.09.20 № 99/2020/351375796</t>
  </si>
  <si>
    <t>Выписка ЕГРН от 28.09.20 № 99/2020/350850458</t>
  </si>
  <si>
    <t>Выписка ЕГРН от 29.09.20 № 99/2020/351129042</t>
  </si>
  <si>
    <t>Выписка ЕГРН от 29.09.20 № 99/2020/350960151</t>
  </si>
  <si>
    <t>Выписка ЕГРН от 03.10.20 № 99/2020/351872212</t>
  </si>
  <si>
    <t>Выписка ЕГРН от 03.10.20 № 99/2020/351873613</t>
  </si>
  <si>
    <t>Выписка ЕГРН от 03.10.20 № 99/2020/351874806</t>
  </si>
  <si>
    <t>Выписка ЕГРН от 28.09.20 № 99/2020/350898393</t>
  </si>
  <si>
    <t>Выписка ЕГРН от 30.09.20 № 99/2020/351387981</t>
  </si>
  <si>
    <t>Выписка ЕГРН от 02.10.20 № 99/2020/351772001</t>
  </si>
  <si>
    <t>Выписка ЕГРН от 03.10.20 № 99/2020/351874382</t>
  </si>
  <si>
    <t>Выписка ЕГРН от 01.10.20 № 99/2020/351607076</t>
  </si>
  <si>
    <t>Выписка ЕГРН от 02.10.20 № 99/2020/351762731</t>
  </si>
  <si>
    <t>Выписка ЕГРН от 30.09.20 № 99/2020/351257840</t>
  </si>
  <si>
    <t>Выписка ЕГРН от 01.10.20 № 99/2020/351615797</t>
  </si>
  <si>
    <t>Выписка ЕГРН от 30.09.20 № 99/2020/351205982</t>
  </si>
  <si>
    <t>Выписка ЕГРН от 03.10.20 № 99/2020/351873002</t>
  </si>
  <si>
    <t>Выписка ЕГРН от 30.09.20 № 99/2020/351338689</t>
  </si>
  <si>
    <t>Выписка ЕГРН от 01.10.20 № 99/2020/351607799</t>
  </si>
  <si>
    <t>Выписка ЕГРН от 03.10.20 № 99/2020/351873835</t>
  </si>
  <si>
    <t>Выписка ЕГРН от 03.10.20 № 99/2020/351871689</t>
  </si>
  <si>
    <t>Выписка ЕГРН от 30.09.20 № 99/2020/351379027</t>
  </si>
  <si>
    <t>Выписка ЕГРН от 28.09.20 № 99/2020/350783472</t>
  </si>
  <si>
    <t>Выписка ЕГРН от 02.10.20 № 99/2020/351693441</t>
  </si>
  <si>
    <t>Выписка ЕГРН от 02.10.20 № 99/2020/351660567</t>
  </si>
  <si>
    <t>Выписка ЕГРН от 30.09.20 № 99/2020/351281386</t>
  </si>
  <si>
    <t>Самарская область, Государственное бюджетное учреждение Самарской области "Центр размещения рекламы"</t>
  </si>
  <si>
    <t>Выписка ЕГРН от 01.10.20 № 99/2020/351490802</t>
  </si>
  <si>
    <t>Выписка ЕГРН от 30.09.20 № 99/2020/351334091</t>
  </si>
  <si>
    <t>Выписка ЕГРН от 29.09.20 № 99/2020/351130297</t>
  </si>
  <si>
    <t>Выписка ЕГРН от 01.10.20 № 99/2020/351575130</t>
  </si>
  <si>
    <t>Выписка ЕГРН от 29.09.20 № 99/2020/351040729</t>
  </si>
  <si>
    <t>Выписка ЕГРН от 02.10.20 № 99/2020/351782624</t>
  </si>
  <si>
    <t>Выписка ЕГРН от 01.10.20 № 99/2020/351505594</t>
  </si>
  <si>
    <t>Выписка ЕГРН от 01.10.20 № 99/2020/351485376</t>
  </si>
  <si>
    <t>Выписка ЕГРН от 02.10.20 № 99/2020/351655103</t>
  </si>
  <si>
    <t>Выписка ЕГРН от 01.10.20 № 99/2020/351527382</t>
  </si>
  <si>
    <t>Выписка ЕГРН от 02.10.20 № 99/2020/351720115</t>
  </si>
  <si>
    <t>Выписка ЕГРН от 01.10.20 № 99/2020/351544048</t>
  </si>
  <si>
    <t>Выписка ЕГРН от 29.09.20 № 99/2020/351048933</t>
  </si>
  <si>
    <t>Общество с ограниченной ответственностью "Волга-Ритейл"</t>
  </si>
  <si>
    <t>Выписка ЕГРН от 01.10.20 № 99/2020/351611201</t>
  </si>
  <si>
    <t>Общество с ограниченной ответственностью "Юг-Строй"</t>
  </si>
  <si>
    <t>Выписка ЕГРН от 02.10.20 № 99/2020/351786677</t>
  </si>
  <si>
    <t>Общество с ограниченной ответственностью "Лента"</t>
  </si>
  <si>
    <t>Выписка ЕГРН от 30.09.20 № 99/2020/351326946</t>
  </si>
  <si>
    <t>Выписка ЕГРН от 30.09.20 № 99/2020/351196339</t>
  </si>
  <si>
    <t>Выписка ЕГРН от 30.09.20 № 99/2020/351223647</t>
  </si>
  <si>
    <t>Самарская областная организация общественной организации "Всероссийское общество автомобилистов"</t>
  </si>
  <si>
    <t>Выписка ЕГРН от 30.09.20 № 99/2020/351322218</t>
  </si>
  <si>
    <t>Общество с ограниченной ответственностью "Экстерьер-Плюс"</t>
  </si>
  <si>
    <t>Выписка ЕГРН от 30.09.20 № 99/2020/351216122</t>
  </si>
  <si>
    <t>Общество с ограниченной ответственностью "Парад"</t>
  </si>
  <si>
    <t>Выписка ЕГРН от 01.10.20 № 99/2020/351555769</t>
  </si>
  <si>
    <t>Выписка ЕГРН от 02.10.20 № 99/2020/351659840</t>
  </si>
  <si>
    <t>Выписка ЕГРН от 30.09.20 № 99/2020/351331183</t>
  </si>
  <si>
    <t>Общество с ограниченной ответственностью ТК "СтройНефтеГаз"</t>
  </si>
  <si>
    <t>Выписка ЕГРН от 30.09.20 № 99/2020/351377587</t>
  </si>
  <si>
    <t>Выписка ЕГРН от 28.09.20 № 99/2020/350897473</t>
  </si>
  <si>
    <t>Выписка ЕГРН от 01.10.20 № 99/2020/351545658</t>
  </si>
  <si>
    <t>Общество с ограниченной ответственностью "Группа компаний Анион"</t>
  </si>
  <si>
    <t>Выписка ЕГРН от 01.10.20 № 99/2020/351488785</t>
  </si>
  <si>
    <t>Выписка ЕГРН от 01.10.20 № 99/2020/351426539</t>
  </si>
  <si>
    <t>Выписка ЕГРН от 01.10.20 № 99/2020/351605513</t>
  </si>
  <si>
    <t>Выписка ЕГРН от 29.09.20 № 99/2020/350973734</t>
  </si>
  <si>
    <t>Выписка ЕГРН от 30.09.20 № 99/2020/351379234</t>
  </si>
  <si>
    <t>Выписка ЕГРН от 01.10.20 № 99/2020/351602392</t>
  </si>
  <si>
    <t>Выписка ЕГРН от 05.10.20 № 99/2020/351946441</t>
  </si>
  <si>
    <t>Выписка ЕГРН от 30.09.20 № 99/2020/351277740</t>
  </si>
  <si>
    <t>Выписка ЕГРН от 01.10.20 № 99/2020/351520768</t>
  </si>
  <si>
    <t>Выписка ЕГРН от 01.10.20 № 99/2020/351550516</t>
  </si>
  <si>
    <t>63:01:0711001:25</t>
  </si>
  <si>
    <t>Выписка ЕГРН от 02.10.20 № 99/2020/351785457</t>
  </si>
  <si>
    <t>Выписка ЕГРН от 02.10.20 № 99/2020/351752017</t>
  </si>
  <si>
    <t>Общество с ограниченной ответственностью "ТОП-Строй"</t>
  </si>
  <si>
    <t>Выписка ЕГРН от 02.10.20 № 99/2020/351754805</t>
  </si>
  <si>
    <t>Выписка ЕГРН от 01.10.20 № 99/2020/351619727</t>
  </si>
  <si>
    <t>Выписка ЕГРН от 02.10.20 № 99/2020/351756561</t>
  </si>
  <si>
    <t>Выписка ЕГРН от 05.10.20 № 99/2020/351946725</t>
  </si>
  <si>
    <t>Выписка ЕГРН от 05.10.20 № 99/2020/351947256</t>
  </si>
  <si>
    <t>Выписка ЕГРН от 02.10.20 № 99/2020/351658520</t>
  </si>
  <si>
    <t>Выписка ЕГРН от 02.10.20 № 99/2020/351766826</t>
  </si>
  <si>
    <t>Выписка ЕГРН от 01.10.20 № 99/2020/351610713</t>
  </si>
  <si>
    <t>Выписка ЕГРН от 02.10.20 № 99/2020/351769417</t>
  </si>
  <si>
    <t>Выписка ЕГРН от 01.10.20 № 99/2020/351425749</t>
  </si>
  <si>
    <t>Выписка ЕГРН от 29.09.20 № 99/2020/351000634</t>
  </si>
  <si>
    <t>Выписка ЕГРН от 29.09.20 № 99/2020/350982934</t>
  </si>
  <si>
    <t>Выписка ЕГРН от 01.10.20 № 99/2020/351600105</t>
  </si>
  <si>
    <t>Выписка ЕГРН от 05.10.20 № 99/2020/351948046</t>
  </si>
  <si>
    <t>Министерство имущественных отношений Самарской области</t>
  </si>
  <si>
    <t>Выписка ЕГРН от 02.10.20 № 99/2020/351622286</t>
  </si>
  <si>
    <t>Выписка ЕГРН от 01.10.20 № 99/2020/351431188</t>
  </si>
  <si>
    <t>Публичное акционерное общество "ОДК-Кузнецов"</t>
  </si>
  <si>
    <t>Выписка ЕГРН от 02.10.20 № 99/2020/351722345</t>
  </si>
  <si>
    <t>Выписка ЕГРН от 01.10.20 № 99/2020/351615240</t>
  </si>
  <si>
    <t>Выписка ЕГРН от 01.10.20 № 99/2020/351605905</t>
  </si>
  <si>
    <t>Выписка ЕГРН от 01.10.20 № 99/2020/351613411</t>
  </si>
  <si>
    <t>Выписка ЕГРН от 29.09.20 № 99/2020/350961978</t>
  </si>
  <si>
    <t>Акционерное общество "Арконик СМЗ"</t>
  </si>
  <si>
    <t>Выписка ЕГРН от 02.10.20 № 99/2020/351784668</t>
  </si>
  <si>
    <t>Выписка ЕГРН от 01.10.20 № 99/2020/351522372</t>
  </si>
  <si>
    <t>Выписка ЕГРН от 28.09.20 № 99/2020/350884640</t>
  </si>
  <si>
    <t>Выписка ЕГРН от 02.10.20 № 99/2020/351656112</t>
  </si>
  <si>
    <t>Выписка ЕГРН от 28.09.20 № 99/2020/350875522</t>
  </si>
  <si>
    <t>Выписка ЕГРН от 28.09.20 № 99/2020/350785296</t>
  </si>
  <si>
    <t>Выписка ЕГРН от 30.09.20 № 99/2020/351388857</t>
  </si>
  <si>
    <t>Общество с ограниченной ответственностью "ЖСК-286"</t>
  </si>
  <si>
    <t>Выписка ЕГРН от 05.10.20 № 99/2020/351948252</t>
  </si>
  <si>
    <t>Выписка ЕГРН от 30.09.20 № 99/2020/351174303</t>
  </si>
  <si>
    <t>kv_b210fd3f-9601-4ee0-a5fe-fae8448feb87.xml</t>
  </si>
  <si>
    <t>kv_ef6569dc-4142-4060-b9ad-6af2c9b5a21f.xml</t>
  </si>
  <si>
    <t>kv_bdc4a3c7-0aaa-43a7-9341-8fa2c601dfb9.xml</t>
  </si>
  <si>
    <t>kv_2c3e2708-66fa-4338-a1fb-b89fd5cd6e23.xml</t>
  </si>
  <si>
    <t>kv_badaaafb-1a02-405f-a6b2-2b577a88095e.xml</t>
  </si>
  <si>
    <t>kv_b60f158e-1dff-4b3e-84f7-dc9007e828f0.xml</t>
  </si>
  <si>
    <t>kv_449263b5-983c-4758-9d74-0c1d027aaccc.xml</t>
  </si>
  <si>
    <t>kv_48a107bc-f154-4328-ad54-c72eece5a6a4.xml</t>
  </si>
  <si>
    <t>kv_fe19742a-c8e1-46bb-b7a4-946ed6a36352.xml</t>
  </si>
  <si>
    <t>kv_6f2bba1c-3cc1-4c70-a5ff-c77e9ff2eb85.xml</t>
  </si>
  <si>
    <t>63:01:0000000:20710</t>
  </si>
  <si>
    <t>kv_fc469d12-17e1-4602-9341-b5bd3b0fd14f.xml</t>
  </si>
  <si>
    <t>kv_20bca6ec-4cf3-4db7-a2ad-c21f3d6aba82.xml</t>
  </si>
  <si>
    <t>63:01:0000000:2233</t>
  </si>
  <si>
    <t>kv_07a1acd1-acf4-42ac-8a2b-e82393b029d8.xml</t>
  </si>
  <si>
    <t>kv_b767b512-a4cd-49df-a59e-32a0888ee8be.xml</t>
  </si>
  <si>
    <t>63:01:0000000:22543</t>
  </si>
  <si>
    <t>kv_3e05cd12-db77-465e-b575-a7c6eaae5ee1.xml</t>
  </si>
  <si>
    <t>kv_a315a966-6638-4f21-b0d8-17615e1936b2.xml</t>
  </si>
  <si>
    <t>kv_b5d56538-6538-4788-8931-577a19e5330c.xml</t>
  </si>
  <si>
    <t>kv_62f17bdc-08f1-4bd1-9e18-a418328a1fbb.xml</t>
  </si>
  <si>
    <t>kv_0611b24b-3668-4f57-a401-88f9420faa82.xml</t>
  </si>
  <si>
    <t>kv_b63aa538-6790-4e52-bb2f-9050f1bda3e7.xml</t>
  </si>
  <si>
    <t>kv_87a474a0-4be3-431c-9e11-6d4a49e0a300.xml</t>
  </si>
  <si>
    <t>kv_6ec0600c-c09d-4391-a088-126ca802831f.xml</t>
  </si>
  <si>
    <t>kv_3950576a-7f8f-4fac-9501-87c5945ff795.xml</t>
  </si>
  <si>
    <t>kv_2f4fb3fb-8e65-4fa9-b6d8-4143aa150869.xml</t>
  </si>
  <si>
    <t>kv_d72160a3-6565-44e4-b5af-acf4d9e8e506.xml</t>
  </si>
  <si>
    <t>kv_3e60f3ec-ccad-4e71-a9bf-0d50688c9b54.xml</t>
  </si>
  <si>
    <t>kv_97a92f85-bc90-4ef3-b1b4-f8e871d79a94.xml</t>
  </si>
  <si>
    <t>kv_727ecd04-76c6-4d38-8cb9-955a941e3bc0.xml</t>
  </si>
  <si>
    <t>kv_82978993-3689-4699-a563-90747afb705f.xml</t>
  </si>
  <si>
    <t>kv_da9d6d54-32fc-4317-a318-a4ab23c3b995.xml</t>
  </si>
  <si>
    <t>kv_40f02747-20ad-45c3-a49a-8e61eeae16c1.xml</t>
  </si>
  <si>
    <t>kv_2184df7a-a909-41af-adaf-8e70af656d93.xml</t>
  </si>
  <si>
    <t>kv_6a7af5f3-cab7-4fdc-9df4-2e1e8fa2c224.xml</t>
  </si>
  <si>
    <t>kv_2fe2d7f9-5488-4a43-8fbb-fbe62963fda6.xml</t>
  </si>
  <si>
    <t>kv_918d18d1-c746-4674-a64c-69a619c23d3c.xml</t>
  </si>
  <si>
    <t>kv_f9a74541-d8e7-4c01-ba3a-4f786ae67bbe.xml</t>
  </si>
  <si>
    <t>kv_1a4b46e3-1e78-4748-bc91-8644d2f26a7c.xml</t>
  </si>
  <si>
    <t>kv_ca1de861-cba2-4aac-bebf-8c7a7b935a5c.xml</t>
  </si>
  <si>
    <t>kv_4e14f678-a93e-488c-871c-480f7159d0e6.xml</t>
  </si>
  <si>
    <t>kv_45b3a055-06d3-4ab3-8c7b-41b820f7254a.xml</t>
  </si>
  <si>
    <t>kv_e9475d48-c785-4743-a4c3-f15b3cc42c59.xml</t>
  </si>
  <si>
    <t>kv_35203bdd-b767-4466-a1b4-135f33a1c579.xml</t>
  </si>
  <si>
    <t>kv_669ffc69-d6f1-48af-9ad5-d14c2ea15564.xml</t>
  </si>
  <si>
    <t>kv_92c5ca45-b1a5-410c-90ba-34b473c916ff.xml</t>
  </si>
  <si>
    <t>kv_7fc085db-4c81-49b0-ba04-4209560c0ea7.xml</t>
  </si>
  <si>
    <t>kv_d8d86432-fae2-4973-8bff-8109f39b102a.xml</t>
  </si>
  <si>
    <t>kv_a509177d-569d-4da8-baa4-424753a15912.xml</t>
  </si>
  <si>
    <t>kv_de98b8b5-2be2-49d2-89ee-b0fc46a51d05.xml</t>
  </si>
  <si>
    <t>kv_65bfeb03-a40c-4737-a7f8-c251e7d388aa.xml</t>
  </si>
  <si>
    <t>63:01:0000000:2355</t>
  </si>
  <si>
    <t>kv_ccc401e2-33a6-4ffe-91ef-c5b5d6c50900.xml</t>
  </si>
  <si>
    <t>kv_cfa511c1-974f-4b66-a765-6c58cb1ef2ee.xml</t>
  </si>
  <si>
    <t>kv_912c4d53-40cc-4e3c-9d57-8bc5458d6455.xml</t>
  </si>
  <si>
    <t>63:01:0000000:2371</t>
  </si>
  <si>
    <t>kv_9e840bce-21ef-44bc-99ca-c43d7a89d25a.xml</t>
  </si>
  <si>
    <t>kv_e985e180-e6a2-4c38-9a9f-66e31675d2f1.xml</t>
  </si>
  <si>
    <t>kv_a43abaff-19fb-4bc7-b465-be4ec5483ca4.xml</t>
  </si>
  <si>
    <t>kv_24e42578-4049-4155-b831-d7ee1fab8779.xml</t>
  </si>
  <si>
    <t>kv_d0fc079d-c542-4325-8179-868b2063e1ce.xml</t>
  </si>
  <si>
    <t>kv_91c2a8c8-264f-4a44-b82a-a9cf86d6098a.xml</t>
  </si>
  <si>
    <t>kv_fd9b9204-42dc-4d3e-8344-f2653ba4b9ef.xml</t>
  </si>
  <si>
    <t>kv_84af216c-3e8b-48e3-bc34-c883c0ad3421.xml</t>
  </si>
  <si>
    <t>kv_e8e255c3-9e21-4849-964d-5d53fa1a3a8b.xml</t>
  </si>
  <si>
    <t>kv_2695bf52-6cad-4a6b-aead-f6c8b11aba33.xml</t>
  </si>
  <si>
    <t>kv_c46e7c2e-1a50-4018-814f-ca7f9b4c3c56.xml</t>
  </si>
  <si>
    <t>kv_d4597249-737b-4506-ac33-8babef3d23db.xml</t>
  </si>
  <si>
    <t>63:01:0000000:23995</t>
  </si>
  <si>
    <t>kv_f4af4cb1-d6fb-47ab-88b4-398e56e4d9d6.xml</t>
  </si>
  <si>
    <t>63:01:0000000:23997</t>
  </si>
  <si>
    <t>kv_245868c3-38a5-4be0-8d7f-152bf2a4aa54.xml</t>
  </si>
  <si>
    <t>kv_75e5e3a4-1f98-4c65-9dc1-37461bcd9535.xml</t>
  </si>
  <si>
    <t>kv_1d575d04-f60f-46c5-8b3b-fbd8b3117a5a.xml</t>
  </si>
  <si>
    <t>kv_b55235dd-a156-4748-9d7c-cc7cb4cd3163.xml</t>
  </si>
  <si>
    <t>kv_ce83c02c-9008-4a90-bb95-1ade65bc0b45.xml</t>
  </si>
  <si>
    <t>kv_bf81cce8-4217-41a6-a535-3db788f2aa9a.xml</t>
  </si>
  <si>
    <t>kv_ba2bc1f1-4683-4b91-820f-9e2239d26924.xml</t>
  </si>
  <si>
    <t>63:01:0000000:24082</t>
  </si>
  <si>
    <t>kv_2d09d662-a86b-4541-9ac9-6434f30fda73.xml</t>
  </si>
  <si>
    <t>kv_871ee7ea-7a84-4989-8da9-54fdd55c110d.xml</t>
  </si>
  <si>
    <t>kv_6551bd93-abd3-45d0-8e9c-9b1844912799.xml</t>
  </si>
  <si>
    <t>kv_7795773b-b83f-4a95-b153-2cb01d021e5d.xml</t>
  </si>
  <si>
    <t>63:01:0000000:24105</t>
  </si>
  <si>
    <t>kv_9086d699-451d-4c7b-bc3e-2ce909585410.xml</t>
  </si>
  <si>
    <t>63:01:0000000:24115</t>
  </si>
  <si>
    <t>kv_70e7da19-4145-4e4b-92ea-212a8f4f7787.xml</t>
  </si>
  <si>
    <t>kv_946c9cc3-91b2-4693-8abd-803c41f64da3.xml</t>
  </si>
  <si>
    <t>63:01:0000000:24143</t>
  </si>
  <si>
    <t>kv_ee0f7e14-5fce-4099-b724-358248fecbae.xml</t>
  </si>
  <si>
    <t>kv_c5b62656-e358-4f79-8691-364568ed572a.xml</t>
  </si>
  <si>
    <t>kv_47b7c4ea-eab7-4c36-9b6b-b0837a549f7f.xml</t>
  </si>
  <si>
    <t>63:01:0000000:24168</t>
  </si>
  <si>
    <t>kv_fd8fc320-3da3-45cb-b69c-704e051d10ff.xml</t>
  </si>
  <si>
    <t>kv_a89d40b7-5e78-4f1c-a95d-18e12e56eee3.xml</t>
  </si>
  <si>
    <t>kv_70ddfa6d-02bc-4fe9-b52c-ca0d71979d9f.xml</t>
  </si>
  <si>
    <t>63:01:0000000:24176</t>
  </si>
  <si>
    <t>kv_5207a19a-b1a6-4cd0-935a-91a2e994ebd1.xml</t>
  </si>
  <si>
    <t>kv_67319c1a-0c9f-4e64-b379-cb777d202d7e.xml</t>
  </si>
  <si>
    <t>63:01:0000000:24185</t>
  </si>
  <si>
    <t>kv_3e71c9a5-4422-4037-810c-5718d2c0f804.xml</t>
  </si>
  <si>
    <t>kv_fc49010f-2a53-4c1b-85ad-b1937a4ebaaf.xml</t>
  </si>
  <si>
    <t>kv_acecdb35-f965-41e1-934e-8a8d411f452f.xml</t>
  </si>
  <si>
    <t>kv_427b5719-98c3-4356-879a-220acddde43e.xml</t>
  </si>
  <si>
    <t>kv_cb9a53ff-52dc-41f2-976a-2d9e970dc67c.xml</t>
  </si>
  <si>
    <t>63:01:0000000:27139</t>
  </si>
  <si>
    <t>kv_3386b59c-fc25-4960-9b5e-312058cedf77.xml</t>
  </si>
  <si>
    <t>kv_41d07aaa-91ff-4eb1-9ee8-35088e5a69d3.xml</t>
  </si>
  <si>
    <t>kv_eb7a08a3-c175-4a63-b28f-f0f527b9a789.xml</t>
  </si>
  <si>
    <t>kv_19a5f704-e14b-4067-8aa4-44b474f821b5.xml</t>
  </si>
  <si>
    <t>63:01:0000000:27399</t>
  </si>
  <si>
    <t>kv_0389e3f2-e7f0-4dbb-8087-1d05f3faf954.xml</t>
  </si>
  <si>
    <t>kv_d5a3d35d-bd4d-4cd9-9bc0-8d96c4bb7ce6.xml</t>
  </si>
  <si>
    <t>kv_f14a471c-dce6-4241-8661-1cf59f1c85a4.xml</t>
  </si>
  <si>
    <t>kv_a0013c54-c7e8-4d07-9c69-8ae7d4711eb5.xml</t>
  </si>
  <si>
    <t>kv_8a6790b2-80d3-4443-a5e4-4bfaf2c6a2fe.xml</t>
  </si>
  <si>
    <t>kv_1385d481-e950-482a-aab2-9e7a6e0491b2.xml</t>
  </si>
  <si>
    <t>kv_2d441833-93e7-4abf-a236-bbdf959c60ad.xml</t>
  </si>
  <si>
    <t>kv_fb9d865f-09f7-4bfa-b72b-2973650b3e49.xml</t>
  </si>
  <si>
    <t>kv_26f42c92-9c12-4c87-a26d-aa91e218d89f.xml</t>
  </si>
  <si>
    <t>kv_2db5ed15-8930-47bb-adda-f31b7b76628a.xml</t>
  </si>
  <si>
    <t>kv_ea918ac7-5bc2-4e63-92a9-a69abec56330.xml</t>
  </si>
  <si>
    <t>kv_49d655da-ce54-4fed-8db4-dafe5ff3eb24.xml</t>
  </si>
  <si>
    <t>kv_fbe6b46d-12e0-45ff-99e3-222cd47634a2.xml</t>
  </si>
  <si>
    <t>kv_bb1001b4-5d92-407a-beb5-c047ac988fce.xml</t>
  </si>
  <si>
    <t>kv_aba6c175-1d7d-4533-b0a1-55b52f525ce8.xml</t>
  </si>
  <si>
    <t>kv_6583034f-9c38-41c7-9327-7d8a95a9e63f.xml</t>
  </si>
  <si>
    <t>kv_518de1ec-a1fb-456c-a1f1-bb738ac4b83c.xml</t>
  </si>
  <si>
    <t>kv_8cb571eb-a33b-4579-9be5-fc86a7d30979.xml</t>
  </si>
  <si>
    <t>kv_aca9b1d4-6ec2-4d34-b9ee-7b87a1fbc8f3.xml</t>
  </si>
  <si>
    <t>kv_2e25e144-5f27-4bf0-9e05-d5bc0aae383a.xml</t>
  </si>
  <si>
    <t>kv_359c571e-3db6-4c58-9abd-6a69f7f337c8.xml</t>
  </si>
  <si>
    <t>kv_071fd804-ee2c-4517-82ce-f935bb4b98c4.xml</t>
  </si>
  <si>
    <t>kv_9aef41b7-60d5-4264-bc86-f7e22234d9cb.xml</t>
  </si>
  <si>
    <t>kv_e58dbde7-1812-420a-8cb8-85b533da4ce4.xml</t>
  </si>
  <si>
    <t>kv_16e57b68-533c-46c9-bb3b-8bdcf39a04e0.xml</t>
  </si>
  <si>
    <t>kv_71266f52-5128-437f-aad2-c9c94d18660f.xml</t>
  </si>
  <si>
    <t>kv_cf7eab9b-7721-44ab-946f-daf3f0dc8a6b.xml</t>
  </si>
  <si>
    <t>kv_5eca4b6b-c433-4924-a63e-fbbc2ae3a0d1.xml</t>
  </si>
  <si>
    <t>kv_e39143cb-b7a0-4edc-a134-3180aed252d0.xml</t>
  </si>
  <si>
    <t>kv_38325917-6c20-43eb-8c8c-65d9b5a01c5a.xml</t>
  </si>
  <si>
    <t>kv_48834a54-7412-49d6-af7a-11036f4e73e1.xml</t>
  </si>
  <si>
    <t>kv_33188d1b-c863-4fe6-a211-7a85756db73c.xml</t>
  </si>
  <si>
    <t>63:01:0000000:33303</t>
  </si>
  <si>
    <t>kv_ddca1756-9fcc-4e2f-812a-4c71060be33a.xml</t>
  </si>
  <si>
    <t>kv_626a5b78-a7eb-4b24-8d4e-42260332fdf8.xml</t>
  </si>
  <si>
    <t>kv_bb48f22a-68d8-4841-b9e7-66eb870dd320.xml</t>
  </si>
  <si>
    <t>kv_24e856e4-d851-4cd1-8155-aeb50ca2b5e2.xml</t>
  </si>
  <si>
    <t>kv_6c8c2e3b-53ff-4734-a68b-83a866dd322d.xml</t>
  </si>
  <si>
    <t>kv_72df9607-638e-43db-a289-c3bca73c5a03.xml</t>
  </si>
  <si>
    <t>kv_839a6bfa-0b85-47ba-b8ea-0bce3fd2edba.xml</t>
  </si>
  <si>
    <t>kv_c3100a34-ff74-43ee-b01e-b37d3d209eef.xml</t>
  </si>
  <si>
    <t>kv_ddb306bd-cfa1-4df8-8665-5946187d7baf.xml</t>
  </si>
  <si>
    <t>kv_ea2d9740-c696-45d4-a042-fae62ae098fc.xml</t>
  </si>
  <si>
    <t>kv_fcd3ce66-33ec-4299-ac1e-d45546ed3f23.xml</t>
  </si>
  <si>
    <t>kv_cf6ce70d-6060-4fb4-9392-fd15215bcd64.xml</t>
  </si>
  <si>
    <t>kv_11446374-3351-4a63-bead-d8ecf792ce8a.xml</t>
  </si>
  <si>
    <t>kv_2277e8ea-1268-4d8d-8930-96b9cb963605.xml</t>
  </si>
  <si>
    <t>kv_309e4ac3-fc3f-4979-a35c-69258b7902be.xml</t>
  </si>
  <si>
    <t>kv_2f1552f1-543a-49f0-874b-5c87af626000.xml</t>
  </si>
  <si>
    <t>kv_ab669758-57bd-419e-9c03-5d4907a0073f.xml</t>
  </si>
  <si>
    <t>kv_4cf0a0bc-e1ed-4a5a-bafa-6690bbbf60a1.xml</t>
  </si>
  <si>
    <t>kv_e7661510-53a6-4ec2-bb37-afd5893a14cc.xml</t>
  </si>
  <si>
    <t>kv_b808096e-8d68-4f43-9ab4-1ba56e960f77.xml</t>
  </si>
  <si>
    <t>kv_ca822f6b-2062-4864-af0e-21b8a89c6674.xml</t>
  </si>
  <si>
    <t>kv_afca16a5-fd24-4545-b03f-eeb2d27df82d.xml</t>
  </si>
  <si>
    <t>kv_a15c8c80-d619-4273-a2d3-87c4fe10f81e.xml</t>
  </si>
  <si>
    <t>kv_17720787-9f1b-478e-a83f-47fa3a1bc987.xml</t>
  </si>
  <si>
    <t>kv_ff24ab7f-0ce5-4783-94e6-1b6b80fd21ca.xml</t>
  </si>
  <si>
    <t>kv_ec0f772e-2b36-4570-9685-721cc25986f5.xml</t>
  </si>
  <si>
    <t>kv_2891e86f-5a26-4582-a01b-ade921051ae0.xml</t>
  </si>
  <si>
    <t>63:01:0109004:14</t>
  </si>
  <si>
    <t>kv_ddf40287-1695-4579-8c49-b1bea8d1461e.xml</t>
  </si>
  <si>
    <t>kv_f97b3a9b-5ace-4f5d-93a2-0321aef3af3e.xml</t>
  </si>
  <si>
    <t>kv_9cc8210d-51c4-430a-8316-c9c840cd1a8b.xml</t>
  </si>
  <si>
    <t>kv_b7317836-30bc-4aa7-b999-5bf058d25e80.xml</t>
  </si>
  <si>
    <t>63:01:0110005:24</t>
  </si>
  <si>
    <t>kv_01848c31-e9af-4f0c-a37a-357561511b45.xml</t>
  </si>
  <si>
    <t>kv_8d14ed4d-727e-447e-9e40-2e9054f06597.xml</t>
  </si>
  <si>
    <t>63:01:0118001:5</t>
  </si>
  <si>
    <t>kv_0fe2b32c-5af5-4578-b908-3eee4465d8ff.xml</t>
  </si>
  <si>
    <t>kv_825a02be-38e1-4e33-9a15-ffde74a7101d.xml</t>
  </si>
  <si>
    <t>kv_905d619b-0358-4dfc-8c3f-fa555ebb01b7.xml</t>
  </si>
  <si>
    <t>kv_6889182a-f356-4f69-ad6d-b250aa12a7e9.xml</t>
  </si>
  <si>
    <t>kv_a1d197c3-ccb4-48af-915a-e581854deb3f.xml</t>
  </si>
  <si>
    <t>63:01:0217002:8739</t>
  </si>
  <si>
    <t>kv_a93c452c-1904-472a-a0ea-1fe519b68099.xml</t>
  </si>
  <si>
    <t>kv_fd47589a-148f-4fe0-bfbf-c68c1c1ed050.xml</t>
  </si>
  <si>
    <t>kv_4959f7a7-1ef5-4df9-a7ad-1ca32a684ba7.xml</t>
  </si>
  <si>
    <t>kv_ef569d45-f946-454a-b80f-06ea5b3f1136.xml</t>
  </si>
  <si>
    <t>kv_173de2d2-b635-4276-ad2e-83e51f4dcb89.xml</t>
  </si>
  <si>
    <t>kv_1147e0cf-be22-4501-8f53-fb12d4fb4bfc.xml</t>
  </si>
  <si>
    <t>63:01:0242001:3</t>
  </si>
  <si>
    <t>kv_20fd8533-0ea5-491d-9b7d-084930f89759.xml</t>
  </si>
  <si>
    <t>kv_686f7ac3-8cd1-47d0-b386-ecbc662cdc02.xml</t>
  </si>
  <si>
    <t>kv_fe4fff86-3e87-48a0-8f37-6541ae39b96f.xml</t>
  </si>
  <si>
    <t>kv_f93f34f9-aed1-41e0-9f47-29f974fee6f4.xml</t>
  </si>
  <si>
    <t>kv_07f2f91d-60bd-4110-b60f-2d27a3abd760.xml</t>
  </si>
  <si>
    <t>kv_5d2da187-a1ac-4eea-9591-bc306be38d47.xml</t>
  </si>
  <si>
    <t>kv_2930a515-389a-4e50-b99b-1de0fdcab82b.xml</t>
  </si>
  <si>
    <t>kv_d4e175d8-8cf6-458c-973f-8039fda4ba9e.xml</t>
  </si>
  <si>
    <t>63:01:0315005:567</t>
  </si>
  <si>
    <t>Самарская область, Министерство имущественных отношений Самарской области</t>
  </si>
  <si>
    <t>kv_90a2a3e9-93a9-459e-951c-531291fb9d75.xml</t>
  </si>
  <si>
    <t>kv_5acdb0ac-dbb3-457e-a28c-b2f04041fd1d.xml</t>
  </si>
  <si>
    <t>63:01:0336001:501</t>
  </si>
  <si>
    <t>kv_6e38b8b2-2cf3-4e94-997a-760b94921756.xml</t>
  </si>
  <si>
    <t>63:01:0336001:9</t>
  </si>
  <si>
    <t>ООО "ИКЕА Сентерс Рус Проперти А"</t>
  </si>
  <si>
    <t>kv_17e87173-0891-4705-a090-95cafb74e27a.xml</t>
  </si>
  <si>
    <t>63:01:0336002:30</t>
  </si>
  <si>
    <t>kv_29699d19-41ba-498e-af5f-beeeeb1fc90f.xml</t>
  </si>
  <si>
    <t>63:01:0340001:1789</t>
  </si>
  <si>
    <t>kv_e84a4c78-1260-4c3c-a790-9d7df39a4bf9.xml</t>
  </si>
  <si>
    <t>kv_199af2f7-6157-43dd-ba91-46e6bfe641cd.xml</t>
  </si>
  <si>
    <t>kv_5848a029-eba7-4283-ab30-f682d178ef09.xml</t>
  </si>
  <si>
    <t>kv_4865b967-ed24-416d-b8a9-0067a1c5777a.xml</t>
  </si>
  <si>
    <t>kv_e7621dcb-2680-4841-b16d-83b807585347.xml</t>
  </si>
  <si>
    <t>kv_fc84d0ff-9750-46bf-a453-87f3d69dd579.xml</t>
  </si>
  <si>
    <t>63:01:0407002:631</t>
  </si>
  <si>
    <t>kv_171f794a-169f-4da7-9d3a-d12c474f86f4.xml</t>
  </si>
  <si>
    <t>63:01:0407002:665</t>
  </si>
  <si>
    <t>kv_21f26528-8fe1-4000-a189-cbadeb1cca68.xml</t>
  </si>
  <si>
    <t>kv_d50e6bdb-27f1-4e5d-8113-5ab936710e31.xml</t>
  </si>
  <si>
    <t>kv_ec5bf799-884b-46d3-8644-8ef3d55718eb.xml</t>
  </si>
  <si>
    <t>kv_37f31dc2-9c74-447c-868b-8c798b1ba5e5.xml</t>
  </si>
  <si>
    <t>kv_81115053-e5a3-4dfb-a998-5f286258b24c.xml</t>
  </si>
  <si>
    <t>kv_74457fd5-d5bc-4ca7-8eb6-df625c8977e1.xml</t>
  </si>
  <si>
    <t>kv_a6af100d-d8c3-4d31-b7b3-5a8b15374971.xml</t>
  </si>
  <si>
    <t>kv_502caa45-7c20-4caf-bb14-c5314b0e73b8.xml</t>
  </si>
  <si>
    <t>kv_1a87a38b-d130-4e8b-b67c-9f64d8a51aef.xml</t>
  </si>
  <si>
    <t>kv_26262c56-3ab2-4531-a82b-4eb1bf07bbee.xml</t>
  </si>
  <si>
    <t>kv_88e56516-2ada-49ab-a415-d41ee3dfc1b0.xml</t>
  </si>
  <si>
    <t>63:01:0607005:1974</t>
  </si>
  <si>
    <t>kv_42a464b2-8680-4d80-b405-5048b89f7b03.xml</t>
  </si>
  <si>
    <t>kv_b6d86233-b839-42d8-ae41-719220df32ec.xml</t>
  </si>
  <si>
    <t>63:01:0607006:255</t>
  </si>
  <si>
    <t>kv_3a33dc4d-0b83-4dbb-9d0b-18091ae69438.xml</t>
  </si>
  <si>
    <t>63:01:0610002:233</t>
  </si>
  <si>
    <t>kv_ca77d221-f938-4aac-84a2-02f6084be879.xml</t>
  </si>
  <si>
    <t>kv_27d5334b-f1b1-447d-bf01-15ac81cfacdf.xml</t>
  </si>
  <si>
    <t>kv_e6d19f43-e537-4bec-9801-4b7a7a0035b3.xml</t>
  </si>
  <si>
    <t>kv_f0b294df-48fa-41fb-bdad-7602a8a43c32.xml</t>
  </si>
  <si>
    <t>kv_77ad3b34-87ba-45e9-8402-87210b91556c.xml</t>
  </si>
  <si>
    <t>kv_b5c19498-09a2-4803-ba77-40636ca1d362.xml</t>
  </si>
  <si>
    <t>63:01:0613002:417</t>
  </si>
  <si>
    <t>Самарская область, Государственное автономное учреждение Самарской области "Центр размещения рекламы"</t>
  </si>
  <si>
    <t>kv_a640b8b8-8b02-439f-9163-dfdade8ff4ad.xml</t>
  </si>
  <si>
    <t>63:01:0613002:418</t>
  </si>
  <si>
    <t>kv_92391c6b-8464-4d09-b1ec-55dab1e1c7e0.xml</t>
  </si>
  <si>
    <t>kv_268e2a23-bc1a-4abc-89d1-ae20ec79431a.xml</t>
  </si>
  <si>
    <t>kv_fee68a77-197b-49b1-8790-f6ba851e19b1.xml</t>
  </si>
  <si>
    <t>kv_c52832cd-7ccf-4587-983e-80024c688887.xml</t>
  </si>
  <si>
    <t>kv_3f2f821c-0b9f-4540-8d65-6f4a14d69f45.xml</t>
  </si>
  <si>
    <t>kv_4b4aaaa8-8962-43d7-86d9-71ee87a18c5c.xml</t>
  </si>
  <si>
    <t>kv_d3e78d4d-30df-4992-aefe-59685749e1aa.xml</t>
  </si>
  <si>
    <t>63:01:0629003:9</t>
  </si>
  <si>
    <t>kv_61b3b475-28f6-4da1-8e38-3dbe0841bd3c.xml</t>
  </si>
  <si>
    <t>kv_1947b5eb-9bc3-42f3-b6e7-8999dda899f6.xml</t>
  </si>
  <si>
    <t>kv_21473719-e13f-45ac-bd7c-f9604298f8a0.xml</t>
  </si>
  <si>
    <t>kv_43ffad2d-ed53-4487-ab04-bdc83fd82a3e.xml</t>
  </si>
  <si>
    <t>kv_c0bb6b59-16a3-4c20-8200-91ab8c1213a9.xml</t>
  </si>
  <si>
    <t>kv_a6424d38-b105-4057-87bb-aead0d42bf85.xml</t>
  </si>
  <si>
    <t>kv_5b02538c-a49a-462c-b2cb-b800475902ce.xml</t>
  </si>
  <si>
    <t>63:01:0635003:203</t>
  </si>
  <si>
    <t>kv_56d34217-5ed2-4c14-837e-e1b7f0ebbe63.xml</t>
  </si>
  <si>
    <t>kv_7566882e-1741-45cd-8cb9-6cc494dd7b81.xml</t>
  </si>
  <si>
    <t>kv_60443930-d684-4ee5-b31f-37d51ad83d81.xml</t>
  </si>
  <si>
    <t>kv_ed56ae8a-242a-4a33-a9ba-67a930a8db78.xml</t>
  </si>
  <si>
    <t>kv_60065b5b-b757-4045-a542-bb56d4637af4.xml</t>
  </si>
  <si>
    <t>kv_11d00919-e5f2-40bc-b6fd-a35c10d81063.xml</t>
  </si>
  <si>
    <t>63:01:0706002:14</t>
  </si>
  <si>
    <t>kv_945f13f2-0c57-4874-9daf-12adb72cbc71.xml</t>
  </si>
  <si>
    <t>kv_55a2fc26-41e9-4846-9a72-4f5e50d5fc00.xml</t>
  </si>
  <si>
    <t>kv_bb81d97f-c7f3-4881-8fc1-fd27a7aaf9e8.xml</t>
  </si>
  <si>
    <t>63:01:0706002:7</t>
  </si>
  <si>
    <t>kv_f38415ea-c722-4b4f-a4d3-a3802f97a588.xml</t>
  </si>
  <si>
    <t>kv_b7942cf3-a725-46c4-9270-a2b1a530e989.xml</t>
  </si>
  <si>
    <t>kv_5773a6aa-42d2-4b05-99f3-6148f09c26ff.xml</t>
  </si>
  <si>
    <t>kv_78befbb9-c6bc-4c1e-9d35-fe62827542f7.xml</t>
  </si>
  <si>
    <t>63:01:0707003:2072</t>
  </si>
  <si>
    <t>kv_68b22623-4fe8-4470-ab23-7d743df3d987.xml</t>
  </si>
  <si>
    <t>kv_a99c9ee5-af08-4a70-b19c-658d51711a6e.xml</t>
  </si>
  <si>
    <t>kv_ec5b0d0d-8f1a-41e5-91a6-fa769314ca9e.xml</t>
  </si>
  <si>
    <t>kv_41701f9e-689a-4c36-a38d-53087a6854aa.xml</t>
  </si>
  <si>
    <t>kv_c5f0f882-db11-4fdd-8ab4-495477a32217.xml</t>
  </si>
  <si>
    <t>63:01:0715001:23</t>
  </si>
  <si>
    <t>Министерство транспорта и автомобильных дорог Самарской области, Министерство имущественных отношений Самарской области</t>
  </si>
  <si>
    <t>kv_678d26ae-cb3a-4f81-883a-e63e8517a98a.xml</t>
  </si>
  <si>
    <t>kv_d1b08208-007e-4c25-bbd3-8026a2ac6ca0.xml</t>
  </si>
  <si>
    <t>kv_3a9f94e7-defd-4117-ba33-b543a73246e6.xml</t>
  </si>
  <si>
    <t>kv_b7eee270-908f-4834-aa10-1e581db00040.xml</t>
  </si>
  <si>
    <t>kv_7002d1ce-f748-49e3-8bca-40cc0362ba78.xml</t>
  </si>
  <si>
    <t>kv_dbfe27a3-65f8-45ec-a9cb-dd02a93ac302.xml</t>
  </si>
  <si>
    <t>kv_3d3b7a75-9d6a-45a2-a0a3-2253336269bf.xml</t>
  </si>
  <si>
    <t>kv_e7ec71f7-cd5c-454e-9c13-1639443e6a47.xml</t>
  </si>
  <si>
    <t>kv_6bb8a6f4-c3a4-4729-b333-5c422ff5da23.xml</t>
  </si>
  <si>
    <t>kv_417b04dd-0dbf-4e86-9296-0b1e49a9ae58.xml</t>
  </si>
  <si>
    <t>63:01:0902006:1343</t>
  </si>
  <si>
    <t>kv_0f30b8cc-53e9-4817-beda-971ab388be25.xml</t>
  </si>
  <si>
    <t>63:01:0910007:534</t>
  </si>
  <si>
    <t>kv_8a67cca7-9590-4f23-a222-7357b156f09a.xml</t>
  </si>
  <si>
    <t>kv_7efd22ee-e94a-4ee9-8fca-6be70901a10a.xml</t>
  </si>
  <si>
    <t>kv_f359fa03-49a9-4e3a-b8b9-0cfc91fef50e.xml</t>
  </si>
  <si>
    <t>kv_fbf46e98-8339-473c-86ac-abd61d810770.xml</t>
  </si>
  <si>
    <t>kv_bf5d146f-734a-4c06-ac5a-fccdb0e4c3f9.xml</t>
  </si>
  <si>
    <t>kv_d6a7d01a-53f3-4410-ad16-4d7d955abb6c.xml</t>
  </si>
  <si>
    <t>kv_54078405-c4be-42e3-912f-f7600cb81f96.xml</t>
  </si>
  <si>
    <t>kv_2e1c61d5-4a88-4da0-afe6-a0fdfcefc466.xml</t>
  </si>
  <si>
    <t>kv_80558e10-2ec0-4229-ba74-f010f9cdcaae.xml</t>
  </si>
  <si>
    <t>kv_7e33dc91-b00d-4fbf-a962-7c51d974d356.xml</t>
  </si>
  <si>
    <t>kv_6c30e68e-40e5-46a1-acdd-a592b7880e83.xml</t>
  </si>
  <si>
    <t>kv_463fb3aa-d509-4b0f-ac9f-a86643bbb939.xml</t>
  </si>
  <si>
    <t>kv_7eca0fd8-271d-47a5-8c07-f2c2db9a7679.xml</t>
  </si>
  <si>
    <t>kv_b08ab73e-d3e3-47e4-849e-3871af7e9391.xml</t>
  </si>
  <si>
    <t>kv_11a85b2c-4efc-4be4-bc8f-92b2353a050e.xml</t>
  </si>
  <si>
    <t>kv_87f51f9f-6a08-402d-9c36-0790af7451ad.xml</t>
  </si>
  <si>
    <t>63:01:0925004:511</t>
  </si>
  <si>
    <t>kv_87f5632e-cc15-48e3-9107-26cb59d48d1c.xml</t>
  </si>
  <si>
    <t>kv_6d75dedd-2d06-4057-90c9-f87d5fbc9181.xml</t>
  </si>
  <si>
    <t>kv_1c0c1012-c54d-4381-94b4-67896ea63a2f.xml</t>
  </si>
  <si>
    <t>Код</t>
  </si>
  <si>
    <t>Кадастровый номер</t>
  </si>
  <si>
    <t>Сведения о правобладателях</t>
  </si>
  <si>
    <t>Тип объекта недвижимости</t>
  </si>
  <si>
    <t>Сведения о правообладателе отсутсвуют</t>
  </si>
  <si>
    <t>Открытое акционерное общество "Российские железные дороги"</t>
  </si>
  <si>
    <t>Выписка ЕГРН от 24.10.20 № 99/2020/355935709</t>
  </si>
  <si>
    <t>Выписка ЕГРН от 23.10.20 № 99/2020/355673098</t>
  </si>
  <si>
    <t>Выписка ЕГРН от 01.10.20 № 99/2020/351611314</t>
  </si>
  <si>
    <t>Выписка ЕГРН от 24.10.20 № 99/2020/356050299</t>
  </si>
  <si>
    <t>Выписка ЕГРН от 24.10.20 № 99/2020/356007058</t>
  </si>
  <si>
    <t>Выписка ЕГРН от 24.10.20 № 99/2020/355972844</t>
  </si>
  <si>
    <t>Выписка ЕГРН от 24.10.20 № 99/2020/355729528</t>
  </si>
  <si>
    <t>Выписка ЕГРН от 24.10.20 № 99/2020/355960303</t>
  </si>
  <si>
    <t>Выписка ЕГРН от 23.10.20 № 99/2020/355534319</t>
  </si>
  <si>
    <t>Выписка ЕГРН от 23.10.20 № 99/2020/355589107</t>
  </si>
  <si>
    <t>Выписка ЕГРН от 23.10.20 № 99/2020/355662599</t>
  </si>
  <si>
    <t>Выписка ЕГРН от 24.10.20 № 99/2020/356035598</t>
  </si>
  <si>
    <t>Российская Федерация, Федеральное государственное казенное учреждение «Приволжско – Уральское территориальное управление имущественных отношений» Минобороны Российской Федерации</t>
  </si>
  <si>
    <t>Российская Федерация, Федеральное государственное бюджетное образовательное учреждение высшего образования "Самарский государственный социально-педагогический университет"</t>
  </si>
  <si>
    <t>kv_63ac89ea-23c1-4cc4-9540-a49aab8fc4e8.xml</t>
  </si>
  <si>
    <t>kv_647190ff-9986-4ef0-9370-8ab23df131fc.xml</t>
  </si>
  <si>
    <t>kv_79f74dac-5ec0-4358-b95a-1cd887d603b7.xml</t>
  </si>
  <si>
    <t>kv_8766cd09-213c-4daa-b2d7-81c43ca24b52.xml</t>
  </si>
  <si>
    <t>kv_8eee3c6a-5540-4ff8-a2b2-b0d547f9f9c4.xml</t>
  </si>
  <si>
    <t>kv_9c023b37-8f73-41a2-8fbe-7483b5325dcb.xml</t>
  </si>
  <si>
    <t>kv_adedca57-21bf-4c53-af42-a585cb28da4f.xml</t>
  </si>
  <si>
    <t>kv_c0f54fe1-35fa-4223-ad1b-0c857ab38f2f.xml</t>
  </si>
  <si>
    <t>kv_d11f51d6-7453-4be1-b505-83d78eb71490.xml</t>
  </si>
  <si>
    <t>kv_f0f24a57-b71a-4bf0-9ef4-105c7bb353f2.xml</t>
  </si>
  <si>
    <t>kv_f46f51a6-806a-4b9c-b828-9c93bd866e23.xml</t>
  </si>
  <si>
    <t>kv_f5b867bd-f1cf-47f4-b05f-f2a15b9840d5.xml</t>
  </si>
  <si>
    <t>Дата выписки и Номер выписки</t>
  </si>
  <si>
    <t>Выписка ЕГРН от 28.09.20 № 99/2020/350604759</t>
  </si>
  <si>
    <t>Выписка ЕГРН от 28.09.20 № 99/2020/350607761</t>
  </si>
  <si>
    <t>Выписка ЕГРН от 28.09.20 № 99/2020/350744221</t>
  </si>
  <si>
    <t>Выписка ЕГРН от 28.09.20 № 99/2020/350762824</t>
  </si>
  <si>
    <t>Выписка ЕГРН от 28.09.20 № 99/2020/350880052</t>
  </si>
  <si>
    <t>Выписка ЕГРН от 28.09.20 № 99/2020/350881847</t>
  </si>
  <si>
    <t>Выписка ЕГРН от 28.09.20 № 99/2020/350886097</t>
  </si>
  <si>
    <t>Выписка ЕГРН от 28.09.20 № 99/2020/350889901</t>
  </si>
  <si>
    <t>Выписка ЕГРН от 28.09.20 № 99/2020/350890717</t>
  </si>
  <si>
    <t>Выписка ЕГРН от 28.09.20 № 99/2020/350894519</t>
  </si>
  <si>
    <t>Выписка ЕГРН от 28.09.20 № 99/2020/350899064</t>
  </si>
  <si>
    <t>Выписка ЕГРН от 29.09.20 № 99/2020/350947067</t>
  </si>
  <si>
    <t>Выписка ЕГРН от 29.09.20 № 99/2020/350949433</t>
  </si>
  <si>
    <t>Выписка ЕГРН от 29.09.20 № 99/2020/350957061</t>
  </si>
  <si>
    <t>Выписка ЕГРН от 29.09.20 № 99/2020/350981179</t>
  </si>
  <si>
    <t>Выписка ЕГРН от 29.09.20 № 99/2020/350989544</t>
  </si>
  <si>
    <t>Выписка ЕГРН от 29.09.20 № 99/2020/350991143</t>
  </si>
  <si>
    <t>Выписка ЕГРН от 29.09.20 № 99/2020/351036655</t>
  </si>
  <si>
    <t>Выписка ЕГРН от 29.09.20 № 99/2020/351120769</t>
  </si>
  <si>
    <t>Выписка ЕГРН от 29.09.20 № 99/2020/351131730</t>
  </si>
  <si>
    <t>Выписка ЕГРН от 29.09.20 № 99/2020/351132127</t>
  </si>
  <si>
    <t>Выписка ЕГРН от 30.09.20 № 99/2020/351178492</t>
  </si>
  <si>
    <t>Выписка ЕГРН от 30.09.20 № 99/2020/351190107</t>
  </si>
  <si>
    <t>Выписка ЕГРН от 30.09.20 № 99/2020/351199294</t>
  </si>
  <si>
    <t>Выписка ЕГРН от 30.09.20 № 99/2020/351234450</t>
  </si>
  <si>
    <t>Выписка ЕГРН от 30.09.20 № 99/2020/351273071</t>
  </si>
  <si>
    <t>Выписка ЕГРН от 30.09.20 № 99/2020/351341829</t>
  </si>
  <si>
    <t>Выписка ЕГРН от 30.09.20 № 99/2020/351368689</t>
  </si>
  <si>
    <t>Выписка ЕГРН от 30.09.20 № 99/2020/351383197</t>
  </si>
  <si>
    <t>Выписка ЕГРН от 30.09.20 № 99/2020/351387164</t>
  </si>
  <si>
    <t>Выписка ЕГРН от 01.10.20 № 99/2020/351428734</t>
  </si>
  <si>
    <t>Выписка ЕГРН от 01.10.20 № 99/2020/351429879</t>
  </si>
  <si>
    <t>Выписка ЕГРН от 01.10.20 № 99/2020/351466907</t>
  </si>
  <si>
    <t>Выписка ЕГРН от 01.10.20 № 99/2020/351530322</t>
  </si>
  <si>
    <t>Выписка ЕГРН от 01.10.20 № 99/2020/351601007</t>
  </si>
  <si>
    <t>Российская Федерация, Федеральное казенное учреждение "Федеральное управление автомобильных дорог "Большая Волга" Федерального дорожного агентства"</t>
  </si>
  <si>
    <t>Выписка ЕГРН от 01.10.20 № 99/2020/351603315</t>
  </si>
  <si>
    <t>Выписка ЕГРН от 01.10.20 № 99/2020/351616572</t>
  </si>
  <si>
    <t>Выписка ЕГРН от 01.10.20 № 99/2020/351618017</t>
  </si>
  <si>
    <t>Выписка ЕГРН от 01.10.20 № 99/2020/351621645</t>
  </si>
  <si>
    <t>Выписка ЕГРН от 02.10.20 № 99/2020/351623738</t>
  </si>
  <si>
    <t>Выписка ЕГРН от 02.10.20 № 99/2020/351657489</t>
  </si>
  <si>
    <t>Выписка ЕГРН от 02.10.20 № 99/2020/351680488</t>
  </si>
  <si>
    <t>Выписка ЕГРН от 02.10.20 № 99/2020/351690307</t>
  </si>
  <si>
    <t>Выписка ЕГРН от 02.10.20 № 99/2020/351740076</t>
  </si>
  <si>
    <t>Выписка ЕГРН от 02.10.20 № 99/2020/351745326</t>
  </si>
  <si>
    <t>Выписка ЕГРН от 02.10.20 № 99/2020/351761207</t>
  </si>
  <si>
    <t>Самарская область, Министерство имущественных отношений Самарской области, Государственное бюджетное учреждение Самарской области "Центр размещения рекламы"</t>
  </si>
  <si>
    <t>Выписка ЕГРН от 02.10.20 № 99/2020/351773930</t>
  </si>
  <si>
    <t>Выписка ЕГРН от 23.10.20 № 99/2020/355464149</t>
  </si>
  <si>
    <t>63:01:0000000:34780</t>
  </si>
  <si>
    <t>kv_7c2daedd-b1fe-4055-86ce-b553aca2fed0.xml</t>
  </si>
  <si>
    <t>Выписка ЕГРН от 18.11.20 № 99/2020/360972776</t>
  </si>
  <si>
    <t>Выписка ЕГРН от 18.11.20 № 99/2020/360973927</t>
  </si>
  <si>
    <t>Единое землепользование</t>
  </si>
  <si>
    <t>kv_deeeaa50-c2e7-43d6-8f7e-d69a7f29bce9.xml</t>
  </si>
  <si>
    <t>63:01:0000000:842</t>
  </si>
  <si>
    <t>Изменения в адресную программу размещения рекламных конструкций</t>
  </si>
  <si>
    <t>Координаты места установки рекламной конструкции</t>
  </si>
  <si>
    <t xml:space="preserve">Номер и дата выписки из Единого государственного реестра недвижимости </t>
  </si>
  <si>
    <t>Щитовая установка среднего формата</t>
  </si>
  <si>
    <t>Уникальное (нестандартное) средство наружной рекламы и информации, выполненное по индивидуальному проекту</t>
  </si>
  <si>
    <t>Щитовая установка с размером рекламного поля одной поверхности 3 м x 6 м со статической, динамической и электронно-цифровой сменой изображения</t>
  </si>
  <si>
    <t>63:01:0255009:982</t>
  </si>
  <si>
    <t>Волжское шоссе, земельный участок 103</t>
  </si>
  <si>
    <t>63:01:0212002:661</t>
  </si>
  <si>
    <t>ООО "Авто-Транзит-Сервис"</t>
  </si>
  <si>
    <t>Волжское шоссе, земельный участок 23</t>
  </si>
  <si>
    <t>Волжское шоссе</t>
  </si>
  <si>
    <t>63:01:0211003:76</t>
  </si>
  <si>
    <t>63:01:0255005:574</t>
  </si>
  <si>
    <t>Дыбенко ул., д. 3</t>
  </si>
  <si>
    <t>63:01:0629001:4</t>
  </si>
  <si>
    <t>Дыбенко ул., д. 82</t>
  </si>
  <si>
    <t>63:01:0908002:2326</t>
  </si>
  <si>
    <t>63:01:0324005:653</t>
  </si>
  <si>
    <t>Ново-Садовая ул., д. 311</t>
  </si>
  <si>
    <t>63:01:0711001:946</t>
  </si>
  <si>
    <t>ООО  ТОРГОВЫЙ ДОМ "МФ "ТАДЕМ"</t>
  </si>
  <si>
    <t>Азовская ул.</t>
  </si>
  <si>
    <t>63:01:0249001:1012</t>
  </si>
  <si>
    <t>Белогородская ул., д. 1</t>
  </si>
  <si>
    <t>63:01:0123006:517</t>
  </si>
  <si>
    <t>АО "Мягкая кровля"</t>
  </si>
  <si>
    <t xml:space="preserve"> Жигули ул.</t>
  </si>
  <si>
    <t>63:01:0304005:667</t>
  </si>
  <si>
    <t>Куйбышева ул., д. 72                                                 ИСКЛЮЧИТЬ</t>
  </si>
  <si>
    <t>Куйбышева ул.</t>
  </si>
  <si>
    <t>Рекламная конструкция типа "Пилон"</t>
  </si>
  <si>
    <t>1,20 м на 1,80 м</t>
  </si>
  <si>
    <t>Урицкого ул., д. 30                                                                                                 ИСКЛЮЧИТЬ</t>
  </si>
  <si>
    <t>Урицкого ул.</t>
  </si>
  <si>
    <t>Остановочный павильон с элементами рекламы и информации</t>
  </si>
  <si>
    <t xml:space="preserve">Аэродромная ул./Дзержинского ул., д. 22 а                                                                                         ИСКЛЮЧИТЬ </t>
  </si>
  <si>
    <t>Промышленности ул./Аэродромная ул.          ИСКЛЮЧИТЬ</t>
  </si>
  <si>
    <t>Кирова пр., д. 102 а                                                                  ИСКЛЮЧИТЬ</t>
  </si>
  <si>
    <t>Кирова пр., д. 283                                                                      ИСКЛЮЧИТЬ</t>
  </si>
  <si>
    <t>Северо-Восточная магистраль/Соколова ул., д. 17 к 2                                                                                   ИСКЛЮЧИТЬ</t>
  </si>
  <si>
    <t>Соколова ул., автостоянка N 28</t>
  </si>
  <si>
    <t>Щитовая установка с размером рекламного поля одной поверхности 4 м x 12 м со статической и динамической сменой изображения</t>
  </si>
  <si>
    <t>Заводское шоссе, д. 29                                          ИСКЛЮЧИТЬ</t>
  </si>
  <si>
    <t>Заводское шоссе, д. 32 в                                                      ИСКЛЮЧИТЬ</t>
  </si>
  <si>
    <t>Алма-Атинская ул., д. 29</t>
  </si>
  <si>
    <t>63:01:0000000:35512</t>
  </si>
  <si>
    <t>Промышленности ул./Девятого Мая проезд                                                         ИСКЛЮЧИТЬ</t>
  </si>
  <si>
    <t>Южное шоссе, д. 5</t>
  </si>
  <si>
    <t>1,8 м на 3,6 м</t>
  </si>
  <si>
    <t>ООО "Волга-Ритейл"</t>
  </si>
  <si>
    <t>63:01:0407002:2578</t>
  </si>
  <si>
    <t>Мира ул.</t>
  </si>
  <si>
    <t>63:01:0336002:8077</t>
  </si>
  <si>
    <t>Заводское шоссе, д. 5</t>
  </si>
  <si>
    <t>ООО "ВИРАЖ-2"</t>
  </si>
  <si>
    <t>63:01:0930001:797</t>
  </si>
  <si>
    <t>Московское шоссе, 19 км, д. 5                        ИСКЛЮЧИТЬ</t>
  </si>
  <si>
    <t xml:space="preserve"> Московское шоссе, 17 км, "Ясная Поляна", ПСДК "Авиатор", участок 91</t>
  </si>
  <si>
    <t>Зубчаниновское шоссе/Магистральная ул.</t>
  </si>
  <si>
    <t>пос. Красная Глинка, Жигули ул., д. 41</t>
  </si>
  <si>
    <t>мкр. Крутые Ключи, Мира ул., д. 9</t>
  </si>
  <si>
    <t>м-в Ветляное озеро, садовое тов-во "Металлург", ул. 2, участок 164</t>
  </si>
  <si>
    <t>Первый заместитель главы городского округа Самара                                                          М.М.  Малыхин</t>
  </si>
  <si>
    <t>Выписка ЕГРН от 30.09.2020 № 99/2020/351381541</t>
  </si>
  <si>
    <t>Выписка ЕГРН от 04.10.2020 № 99/2020/351896697</t>
  </si>
  <si>
    <t>Выписка ЕГРН от 30.09.2020 № 99/2020/351318044</t>
  </si>
  <si>
    <t>Выписка ЕГРН от 01.10.2020 № 99/2020/351597853</t>
  </si>
  <si>
    <t>Выписка ЕГРН от 30.09.2020 № 99/2020/351372085</t>
  </si>
  <si>
    <t>Выписка ЕГРН от 30.09.2020 № 99/2020/351223647</t>
  </si>
  <si>
    <t>Выписка ЕГРН от 30.09.2020 № 99/2020/351377587</t>
  </si>
  <si>
    <t>Выписка ЕГРН от 02.10.2020 № 99/2020/351722345</t>
  </si>
  <si>
    <t>Выписка ЕГРН от 01.10.2020 № 99/2020/351615240</t>
  </si>
  <si>
    <t>Выписка ЕГРН от 18.03.2025 № КУВИ-001/2025-71252435</t>
  </si>
  <si>
    <t>Выписка ЕГРН от 18.03.2025 № КУВИ-001/2025-71249190</t>
  </si>
  <si>
    <t>Выписка ЕГРН от 19.02.2025 № КУВИ-001/2025-45834871</t>
  </si>
  <si>
    <t>Выписка ЕГРН от 19.02.2025 № КУВИ-001/2025-45829778</t>
  </si>
  <si>
    <t>Кирова пр., д. 224                                               ИСКЛЮЧИТЬ</t>
  </si>
  <si>
    <t>Сорокины Хутора, от завода "Рейд",                                             Лесная 1 ул., участок 9</t>
  </si>
  <si>
    <t>пос. Береза (аэропорт)</t>
  </si>
  <si>
    <t>Выписка ЕГРН от 28.09.2020 N 99/2020/350897473</t>
  </si>
  <si>
    <t>Пос. Береза, международный аэропорт "Курумоч"                                                            ИСКЛЮЧИТЬ</t>
  </si>
  <si>
    <t>Гагарина ул., д. 54</t>
  </si>
  <si>
    <t>63:01:0629007:14</t>
  </si>
  <si>
    <t>Новокуйбышевское шоссе, д. 39</t>
  </si>
  <si>
    <t>63:01:0000000:8984</t>
  </si>
  <si>
    <t>Новокуйбышевское шоссе</t>
  </si>
  <si>
    <t>Кировский район, 18 км, "Ракитовка"        (от завода КАТЭК) - улица 2, участок 58</t>
  </si>
  <si>
    <t>Ракитовкое шоссе</t>
  </si>
  <si>
    <t>63:01:0257003:557</t>
  </si>
  <si>
    <t>Солнечная ул., д. 44</t>
  </si>
  <si>
    <t>63:01:0704004:2</t>
  </si>
  <si>
    <t>Губанова ул., д. 21</t>
  </si>
  <si>
    <t>63:01:0706001:3077</t>
  </si>
  <si>
    <t>Грозненская ул., д. 30</t>
  </si>
  <si>
    <t>63:01:0418011:823</t>
  </si>
  <si>
    <t>ООО "Продпромтовары"</t>
  </si>
  <si>
    <t>ПАО "Завод имени А.М.Тарасова"</t>
  </si>
  <si>
    <t>63:01:0711001:2353</t>
  </si>
  <si>
    <t>Выписка ЕГРН от 23.06.2025г. № КУВИ-001/2025-127456482</t>
  </si>
  <si>
    <t>Выписка ЕГРН от 23.06.2025г. № КУВИ-001/2025-127458017</t>
  </si>
  <si>
    <t>Выписка ЕГРН от 23.06.2025г. № КУВИ-001/2025-127434153</t>
  </si>
  <si>
    <t>Выписка ЕГРН от 23.06.2025г. № КУВИ-001/2025-127441285</t>
  </si>
  <si>
    <t>Выписка ЕГРН от 23.06.2025г. № КУВИ-001/2025-127438633</t>
  </si>
  <si>
    <t>Выписка ЕГРН от 23.06.2025г. № КУВИ-001/2025-127590547</t>
  </si>
  <si>
    <t>Выписка ЕГРН от 23.06.2025г. № КУВИ-001/2025-127445182</t>
  </si>
  <si>
    <t>Выписка ЕГРН от 24.06.2025г. № КУВИ-001/2025-128097262</t>
  </si>
  <si>
    <t>Выписка ЕГРН от 23.06.2025г. № КУВИ-001/2025-127589420</t>
  </si>
  <si>
    <t>Выписка ЕГРН от 23.06.2025г. № КУВИ-001/2025-127587873</t>
  </si>
  <si>
    <t>Выписка ЕГРН от 23.06.2025г. № КУВИ-001/2025-127454531</t>
  </si>
  <si>
    <t>Выписка ЕГРН от 23.06.2025г. № КУВИ-001/2025-127603461</t>
  </si>
  <si>
    <t>Выписка ЕГРН от 23.06.2025г. № КУВИ-001/2025-127598094</t>
  </si>
  <si>
    <t>Выписка ЕГРН от 23.06.2025г. № КУВИ-001/2025-127601720</t>
  </si>
  <si>
    <t>Выписка ЕГРН от 23.06.2025г. № КУВИ-001/2025-127600490</t>
  </si>
  <si>
    <t>Выписка ЕГРН от 23.06.2025г. № КУВИ-001/2025-127594006</t>
  </si>
  <si>
    <t>Выписка ЕГРН от 23.06.2025г. № КУВИ-001/2025-127599264</t>
  </si>
  <si>
    <t>Выписка ЕГРН от 23.06.2025г. № КУВИ-001/2025-127452519</t>
  </si>
  <si>
    <t>Выписка ЕГРН от 23.06.2025г. № КУВИ-001/2025-127443220</t>
  </si>
  <si>
    <r>
      <rPr>
        <sz val="12"/>
        <rFont val="Times New Roman"/>
        <family val="1"/>
        <charset val="204"/>
      </rPr>
      <t>АО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"Институт по проектированию и исследовательским работам в_x000D_
нефтяной промышленности "Гипровостокнефть"</t>
    </r>
  </si>
  <si>
    <t>поселок Красный Пахарь</t>
  </si>
  <si>
    <t>ООО "ПРЕМЬЕР-СПОРТ"</t>
  </si>
  <si>
    <t>ООО "СТРОИТЕЛЬНАЯ КОМПАНИЯ "СРЕДНЯЯ ВОЛГА"</t>
  </si>
  <si>
    <t>Выписка ЕГРН от 23.06.2025г. № КУВИ-001/2025-127607621</t>
  </si>
  <si>
    <t>63:01:0330004:347</t>
  </si>
  <si>
    <t>Щитовая установка с размером рекламного поля одной поверхности 4 м x 12 м со статической, динамической и электронно-цифровой сменой изображения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</si>
</sst>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1" xfId="0" applyBorder="1"/>
    <xf numFmtId="0" fontId="0" fillId="0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right" vertical="center" wrapText="1"/>
    </xf>
    <xf numFmtId="0" fontId="7" fillId="0" borderId="8" xfId="0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0" fontId="4" fillId="0" borderId="0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164" fontId="0" fillId="0" borderId="0" xfId="0" applyNumberForma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8" fillId="2" borderId="5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164" fontId="8" fillId="2" borderId="6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FF"/>
      <color rgb="FF025AEA"/>
      <color rgb="FFFC0CB7"/>
      <color rgb="FF66FFFF"/>
      <color rgb="FF666699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queryTables/queryTable1.xml><?xml version="1.0" encoding="utf-8"?>
<queryTable xmlns="http://schemas.openxmlformats.org/spreadsheetml/2006/main" name="Список v5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4"/>
  <sheetViews>
    <sheetView tabSelected="1" topLeftCell="A25" zoomScale="80" zoomScaleNormal="80" workbookViewId="0">
      <selection activeCell="C28" sqref="C28"/>
    </sheetView>
  </sheetViews>
  <sheetFormatPr defaultColWidth="9.140625" defaultRowHeight="15" x14ac:dyDescent="0.25"/>
  <cols>
    <col min="1" max="1" width="7.28515625" style="1" customWidth="1"/>
    <col min="2" max="2" width="44.85546875" style="1" customWidth="1"/>
    <col min="3" max="3" width="18" style="3" customWidth="1"/>
    <col min="4" max="4" width="17.7109375" style="3" customWidth="1"/>
    <col min="5" max="5" width="25.5703125" style="1" customWidth="1"/>
    <col min="6" max="6" width="13.85546875" style="1" customWidth="1"/>
    <col min="7" max="7" width="53.85546875" style="1" customWidth="1"/>
    <col min="8" max="8" width="25.5703125" style="1" customWidth="1"/>
    <col min="9" max="9" width="13" style="1" customWidth="1"/>
    <col min="10" max="10" width="12.85546875" style="1" customWidth="1"/>
    <col min="11" max="11" width="13.85546875" style="1" customWidth="1"/>
    <col min="12" max="12" width="26.85546875" style="1" customWidth="1"/>
    <col min="13" max="13" width="27.5703125" style="1" customWidth="1"/>
    <col min="14" max="14" width="26" style="1" customWidth="1"/>
    <col min="15" max="15" width="27" style="1" customWidth="1"/>
    <col min="16" max="16384" width="9.140625" style="1"/>
  </cols>
  <sheetData>
    <row r="1" spans="1:15" s="5" customFormat="1" ht="73.5" customHeight="1" x14ac:dyDescent="0.25">
      <c r="A1" s="40" t="s">
        <v>1175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s="5" customFormat="1" ht="67.5" customHeight="1" x14ac:dyDescent="0.25">
      <c r="A2" s="39" t="s">
        <v>228</v>
      </c>
      <c r="B2" s="39" t="s">
        <v>214</v>
      </c>
      <c r="C2" s="41" t="s">
        <v>1176</v>
      </c>
      <c r="D2" s="41"/>
      <c r="E2" s="39" t="s">
        <v>216</v>
      </c>
      <c r="F2" s="39" t="s">
        <v>213</v>
      </c>
      <c r="G2" s="39" t="s">
        <v>217</v>
      </c>
      <c r="H2" s="39" t="s">
        <v>218</v>
      </c>
      <c r="I2" s="39" t="s">
        <v>219</v>
      </c>
      <c r="J2" s="39" t="s">
        <v>220</v>
      </c>
      <c r="K2" s="39" t="s">
        <v>442</v>
      </c>
      <c r="L2" s="39" t="s">
        <v>221</v>
      </c>
      <c r="M2" s="39" t="s">
        <v>222</v>
      </c>
      <c r="N2" s="39" t="s">
        <v>223</v>
      </c>
      <c r="O2" s="39" t="s">
        <v>1177</v>
      </c>
    </row>
    <row r="3" spans="1:15" s="5" customFormat="1" ht="26.25" customHeight="1" x14ac:dyDescent="0.25">
      <c r="A3" s="39"/>
      <c r="B3" s="39"/>
      <c r="C3" s="20" t="s">
        <v>0</v>
      </c>
      <c r="D3" s="20" t="s">
        <v>1</v>
      </c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1:15" s="5" customFormat="1" ht="48.75" customHeight="1" x14ac:dyDescent="0.25">
      <c r="A4" s="21">
        <v>1</v>
      </c>
      <c r="B4" s="21" t="s">
        <v>1204</v>
      </c>
      <c r="C4" s="22">
        <v>1370622.0549000001</v>
      </c>
      <c r="D4" s="22">
        <v>386600.21049999999</v>
      </c>
      <c r="E4" s="21" t="s">
        <v>1205</v>
      </c>
      <c r="F4" s="21">
        <v>256</v>
      </c>
      <c r="G4" s="21" t="s">
        <v>1206</v>
      </c>
      <c r="H4" s="21" t="s">
        <v>7</v>
      </c>
      <c r="I4" s="21" t="s">
        <v>1207</v>
      </c>
      <c r="J4" s="21">
        <v>2</v>
      </c>
      <c r="K4" s="21">
        <v>4.32</v>
      </c>
      <c r="L4" s="21" t="s">
        <v>229</v>
      </c>
      <c r="M4" s="21" t="s">
        <v>6</v>
      </c>
      <c r="N4" s="21" t="s">
        <v>452</v>
      </c>
      <c r="O4" s="21" t="s">
        <v>1240</v>
      </c>
    </row>
    <row r="5" spans="1:15" s="5" customFormat="1" ht="46.5" customHeight="1" x14ac:dyDescent="0.25">
      <c r="A5" s="21">
        <v>2</v>
      </c>
      <c r="B5" s="21" t="s">
        <v>1208</v>
      </c>
      <c r="C5" s="22">
        <v>1373937.5995</v>
      </c>
      <c r="D5" s="22">
        <v>386917.39199999999</v>
      </c>
      <c r="E5" s="21" t="s">
        <v>1209</v>
      </c>
      <c r="F5" s="21">
        <v>356</v>
      </c>
      <c r="G5" s="21" t="s">
        <v>1210</v>
      </c>
      <c r="H5" s="21" t="s">
        <v>7</v>
      </c>
      <c r="I5" s="21" t="s">
        <v>1207</v>
      </c>
      <c r="J5" s="21">
        <v>2</v>
      </c>
      <c r="K5" s="21">
        <v>4.32</v>
      </c>
      <c r="L5" s="21" t="s">
        <v>237</v>
      </c>
      <c r="M5" s="21" t="s">
        <v>6</v>
      </c>
      <c r="N5" s="21" t="s">
        <v>190</v>
      </c>
      <c r="O5" s="21" t="s">
        <v>1241</v>
      </c>
    </row>
    <row r="6" spans="1:15" s="5" customFormat="1" ht="62.25" customHeight="1" x14ac:dyDescent="0.25">
      <c r="A6" s="21">
        <v>3</v>
      </c>
      <c r="B6" s="21" t="s">
        <v>1211</v>
      </c>
      <c r="C6" s="22">
        <v>1376400.9129999999</v>
      </c>
      <c r="D6" s="22">
        <v>387182.79009999998</v>
      </c>
      <c r="E6" s="21" t="s">
        <v>197</v>
      </c>
      <c r="F6" s="21">
        <v>438</v>
      </c>
      <c r="G6" s="21" t="s">
        <v>1210</v>
      </c>
      <c r="H6" s="21" t="s">
        <v>7</v>
      </c>
      <c r="I6" s="21" t="s">
        <v>1207</v>
      </c>
      <c r="J6" s="21">
        <v>2</v>
      </c>
      <c r="K6" s="21">
        <v>4.32</v>
      </c>
      <c r="L6" s="21" t="s">
        <v>229</v>
      </c>
      <c r="M6" s="21" t="s">
        <v>6</v>
      </c>
      <c r="N6" s="21" t="s">
        <v>263</v>
      </c>
      <c r="O6" s="21" t="s">
        <v>1242</v>
      </c>
    </row>
    <row r="7" spans="1:15" s="5" customFormat="1" ht="60" customHeight="1" x14ac:dyDescent="0.25">
      <c r="A7" s="21">
        <v>4</v>
      </c>
      <c r="B7" s="21" t="s">
        <v>1212</v>
      </c>
      <c r="C7" s="22">
        <v>1378885.2189</v>
      </c>
      <c r="D7" s="22">
        <v>387232.45</v>
      </c>
      <c r="E7" s="21" t="s">
        <v>201</v>
      </c>
      <c r="F7" s="21">
        <v>446</v>
      </c>
      <c r="G7" s="21" t="s">
        <v>1210</v>
      </c>
      <c r="H7" s="21" t="s">
        <v>7</v>
      </c>
      <c r="I7" s="21" t="s">
        <v>1207</v>
      </c>
      <c r="J7" s="21">
        <v>2</v>
      </c>
      <c r="K7" s="21">
        <v>4.32</v>
      </c>
      <c r="L7" s="21" t="s">
        <v>237</v>
      </c>
      <c r="M7" s="21" t="s">
        <v>6</v>
      </c>
      <c r="N7" s="21" t="s">
        <v>202</v>
      </c>
      <c r="O7" s="21" t="s">
        <v>1243</v>
      </c>
    </row>
    <row r="8" spans="1:15" s="5" customFormat="1" ht="61.5" customHeight="1" x14ac:dyDescent="0.25">
      <c r="A8" s="21">
        <v>5</v>
      </c>
      <c r="B8" s="21" t="s">
        <v>1213</v>
      </c>
      <c r="C8" s="22">
        <v>1381333.1824</v>
      </c>
      <c r="D8" s="22">
        <v>391507.6286</v>
      </c>
      <c r="E8" s="21" t="s">
        <v>20</v>
      </c>
      <c r="F8" s="21">
        <v>1948</v>
      </c>
      <c r="G8" s="21" t="s">
        <v>1210</v>
      </c>
      <c r="H8" s="21" t="s">
        <v>7</v>
      </c>
      <c r="I8" s="21" t="s">
        <v>1207</v>
      </c>
      <c r="J8" s="21">
        <v>2</v>
      </c>
      <c r="K8" s="21">
        <v>4.32</v>
      </c>
      <c r="L8" s="21" t="s">
        <v>229</v>
      </c>
      <c r="M8" s="21" t="s">
        <v>6</v>
      </c>
      <c r="N8" s="21" t="s">
        <v>306</v>
      </c>
      <c r="O8" s="21" t="s">
        <v>1239</v>
      </c>
    </row>
    <row r="9" spans="1:15" s="5" customFormat="1" ht="61.5" customHeight="1" x14ac:dyDescent="0.25">
      <c r="A9" s="21">
        <v>6</v>
      </c>
      <c r="B9" s="21" t="s">
        <v>1252</v>
      </c>
      <c r="C9" s="22">
        <v>1380181.8314</v>
      </c>
      <c r="D9" s="22">
        <v>392972.99410000001</v>
      </c>
      <c r="E9" s="21" t="s">
        <v>20</v>
      </c>
      <c r="F9" s="21">
        <v>2211</v>
      </c>
      <c r="G9" s="21" t="s">
        <v>1210</v>
      </c>
      <c r="H9" s="21" t="s">
        <v>7</v>
      </c>
      <c r="I9" s="21" t="s">
        <v>1207</v>
      </c>
      <c r="J9" s="21">
        <v>2</v>
      </c>
      <c r="K9" s="21">
        <v>4.32</v>
      </c>
      <c r="L9" s="21" t="s">
        <v>229</v>
      </c>
      <c r="M9" s="21" t="s">
        <v>6</v>
      </c>
      <c r="N9" s="21" t="s">
        <v>306</v>
      </c>
      <c r="O9" s="21" t="s">
        <v>1239</v>
      </c>
    </row>
    <row r="10" spans="1:15" s="5" customFormat="1" ht="60" customHeight="1" x14ac:dyDescent="0.25">
      <c r="A10" s="21">
        <v>7</v>
      </c>
      <c r="B10" s="21" t="s">
        <v>1214</v>
      </c>
      <c r="C10" s="22">
        <v>1380192.5052</v>
      </c>
      <c r="D10" s="22">
        <v>392983.6054</v>
      </c>
      <c r="E10" s="21" t="s">
        <v>20</v>
      </c>
      <c r="F10" s="21">
        <v>2213</v>
      </c>
      <c r="G10" s="21" t="s">
        <v>1210</v>
      </c>
      <c r="H10" s="21" t="s">
        <v>7</v>
      </c>
      <c r="I10" s="21" t="s">
        <v>1207</v>
      </c>
      <c r="J10" s="21">
        <v>2</v>
      </c>
      <c r="K10" s="21">
        <v>4.32</v>
      </c>
      <c r="L10" s="21" t="s">
        <v>229</v>
      </c>
      <c r="M10" s="21" t="s">
        <v>6</v>
      </c>
      <c r="N10" s="21" t="s">
        <v>306</v>
      </c>
      <c r="O10" s="21" t="s">
        <v>1239</v>
      </c>
    </row>
    <row r="11" spans="1:15" s="5" customFormat="1" ht="60" customHeight="1" x14ac:dyDescent="0.25">
      <c r="A11" s="21">
        <v>8</v>
      </c>
      <c r="B11" s="21" t="s">
        <v>1232</v>
      </c>
      <c r="C11" s="22">
        <v>1381030.6764</v>
      </c>
      <c r="D11" s="22">
        <v>395367.3064</v>
      </c>
      <c r="E11" s="21" t="s">
        <v>469</v>
      </c>
      <c r="F11" s="21">
        <v>2904</v>
      </c>
      <c r="G11" s="21" t="s">
        <v>1217</v>
      </c>
      <c r="H11" s="21" t="s">
        <v>4</v>
      </c>
      <c r="I11" s="21" t="s">
        <v>5</v>
      </c>
      <c r="J11" s="21">
        <v>2</v>
      </c>
      <c r="K11" s="21">
        <v>96</v>
      </c>
      <c r="L11" s="21" t="s">
        <v>229</v>
      </c>
      <c r="M11" s="21" t="s">
        <v>351</v>
      </c>
      <c r="N11" s="21" t="s">
        <v>357</v>
      </c>
      <c r="O11" s="21" t="s">
        <v>1244</v>
      </c>
    </row>
    <row r="12" spans="1:15" s="5" customFormat="1" ht="75" customHeight="1" x14ac:dyDescent="0.25">
      <c r="A12" s="21">
        <v>9</v>
      </c>
      <c r="B12" s="21" t="s">
        <v>1215</v>
      </c>
      <c r="C12" s="22">
        <v>1373947.4661999999</v>
      </c>
      <c r="D12" s="22">
        <v>389831.7084</v>
      </c>
      <c r="E12" s="21" t="s">
        <v>1216</v>
      </c>
      <c r="F12" s="21">
        <v>2912</v>
      </c>
      <c r="G12" s="21" t="s">
        <v>1217</v>
      </c>
      <c r="H12" s="21" t="s">
        <v>4</v>
      </c>
      <c r="I12" s="21" t="s">
        <v>5</v>
      </c>
      <c r="J12" s="21">
        <v>2</v>
      </c>
      <c r="K12" s="21">
        <v>96</v>
      </c>
      <c r="L12" s="21" t="s">
        <v>229</v>
      </c>
      <c r="M12" s="21" t="s">
        <v>710</v>
      </c>
      <c r="N12" s="21" t="s">
        <v>363</v>
      </c>
      <c r="O12" s="21" t="s">
        <v>1245</v>
      </c>
    </row>
    <row r="13" spans="1:15" s="5" customFormat="1" ht="75" customHeight="1" x14ac:dyDescent="0.25">
      <c r="A13" s="21">
        <v>10</v>
      </c>
      <c r="B13" s="23" t="s">
        <v>1256</v>
      </c>
      <c r="C13" s="24">
        <v>1374606.1325000001</v>
      </c>
      <c r="D13" s="24">
        <v>422966.37319999997</v>
      </c>
      <c r="E13" s="23" t="s">
        <v>1254</v>
      </c>
      <c r="F13" s="23">
        <v>2915</v>
      </c>
      <c r="G13" s="23" t="s">
        <v>1206</v>
      </c>
      <c r="H13" s="23" t="s">
        <v>7</v>
      </c>
      <c r="I13" s="23" t="s">
        <v>1207</v>
      </c>
      <c r="J13" s="23">
        <v>2</v>
      </c>
      <c r="K13" s="23">
        <v>4.32</v>
      </c>
      <c r="L13" s="23" t="s">
        <v>229</v>
      </c>
      <c r="M13" s="23" t="s">
        <v>322</v>
      </c>
      <c r="N13" s="23" t="s">
        <v>364</v>
      </c>
      <c r="O13" s="23" t="s">
        <v>1255</v>
      </c>
    </row>
    <row r="14" spans="1:15" s="5" customFormat="1" ht="75" customHeight="1" x14ac:dyDescent="0.25">
      <c r="A14" s="21">
        <v>11</v>
      </c>
      <c r="B14" s="23" t="s">
        <v>1256</v>
      </c>
      <c r="C14" s="24">
        <v>1374561.0902</v>
      </c>
      <c r="D14" s="24">
        <v>422941.34840000002</v>
      </c>
      <c r="E14" s="23" t="s">
        <v>1254</v>
      </c>
      <c r="F14" s="23">
        <v>2916</v>
      </c>
      <c r="G14" s="23" t="s">
        <v>1206</v>
      </c>
      <c r="H14" s="23" t="s">
        <v>7</v>
      </c>
      <c r="I14" s="23" t="s">
        <v>1207</v>
      </c>
      <c r="J14" s="23">
        <v>2</v>
      </c>
      <c r="K14" s="23">
        <v>4.32</v>
      </c>
      <c r="L14" s="23" t="s">
        <v>229</v>
      </c>
      <c r="M14" s="23" t="s">
        <v>322</v>
      </c>
      <c r="N14" s="23" t="s">
        <v>364</v>
      </c>
      <c r="O14" s="23" t="s">
        <v>1255</v>
      </c>
    </row>
    <row r="15" spans="1:15" s="5" customFormat="1" ht="60" customHeight="1" x14ac:dyDescent="0.25">
      <c r="A15" s="21">
        <v>12</v>
      </c>
      <c r="B15" s="21" t="s">
        <v>1218</v>
      </c>
      <c r="C15" s="22">
        <v>1383026.0190999999</v>
      </c>
      <c r="D15" s="22">
        <v>388943.67619999999</v>
      </c>
      <c r="E15" s="21" t="s">
        <v>448</v>
      </c>
      <c r="F15" s="21">
        <v>3333</v>
      </c>
      <c r="G15" s="21" t="s">
        <v>1210</v>
      </c>
      <c r="H15" s="21" t="s">
        <v>7</v>
      </c>
      <c r="I15" s="21" t="s">
        <v>1207</v>
      </c>
      <c r="J15" s="21">
        <v>2</v>
      </c>
      <c r="K15" s="21">
        <v>4.32</v>
      </c>
      <c r="L15" s="21" t="s">
        <v>229</v>
      </c>
      <c r="M15" s="21" t="s">
        <v>746</v>
      </c>
      <c r="N15" s="21" t="s">
        <v>385</v>
      </c>
      <c r="O15" s="21" t="s">
        <v>1246</v>
      </c>
    </row>
    <row r="16" spans="1:15" s="5" customFormat="1" ht="60" customHeight="1" x14ac:dyDescent="0.25">
      <c r="A16" s="21">
        <v>13</v>
      </c>
      <c r="B16" s="21" t="s">
        <v>1219</v>
      </c>
      <c r="C16" s="22">
        <v>1383085.6025</v>
      </c>
      <c r="D16" s="22">
        <v>389056.03639999998</v>
      </c>
      <c r="E16" s="21" t="s">
        <v>448</v>
      </c>
      <c r="F16" s="21">
        <v>3334</v>
      </c>
      <c r="G16" s="21" t="s">
        <v>1210</v>
      </c>
      <c r="H16" s="21" t="s">
        <v>7</v>
      </c>
      <c r="I16" s="21" t="s">
        <v>1207</v>
      </c>
      <c r="J16" s="21">
        <v>2</v>
      </c>
      <c r="K16" s="21">
        <v>4.32</v>
      </c>
      <c r="L16" s="21" t="s">
        <v>229</v>
      </c>
      <c r="M16" s="21" t="s">
        <v>351</v>
      </c>
      <c r="N16" s="21" t="s">
        <v>386</v>
      </c>
      <c r="O16" s="21" t="s">
        <v>1247</v>
      </c>
    </row>
    <row r="17" spans="1:15" s="5" customFormat="1" ht="60" customHeight="1" x14ac:dyDescent="0.25">
      <c r="A17" s="21">
        <v>14</v>
      </c>
      <c r="B17" s="21" t="s">
        <v>1220</v>
      </c>
      <c r="C17" s="22">
        <v>1383349.5364999999</v>
      </c>
      <c r="D17" s="22">
        <v>392788.9057</v>
      </c>
      <c r="E17" s="21" t="s">
        <v>88</v>
      </c>
      <c r="F17" s="21">
        <v>3378</v>
      </c>
      <c r="G17" s="21" t="s">
        <v>1210</v>
      </c>
      <c r="H17" s="21" t="s">
        <v>7</v>
      </c>
      <c r="I17" s="21" t="s">
        <v>1207</v>
      </c>
      <c r="J17" s="21">
        <v>2</v>
      </c>
      <c r="K17" s="21">
        <v>4.32</v>
      </c>
      <c r="L17" s="21" t="s">
        <v>229</v>
      </c>
      <c r="M17" s="21" t="s">
        <v>6</v>
      </c>
      <c r="N17" s="21" t="s">
        <v>1221</v>
      </c>
      <c r="O17" s="21" t="s">
        <v>1251</v>
      </c>
    </row>
    <row r="18" spans="1:15" s="5" customFormat="1" ht="60" customHeight="1" x14ac:dyDescent="0.25">
      <c r="A18" s="21">
        <v>15</v>
      </c>
      <c r="B18" s="21" t="s">
        <v>1222</v>
      </c>
      <c r="C18" s="22">
        <v>1379486.2056</v>
      </c>
      <c r="D18" s="22">
        <v>387917.06689999998</v>
      </c>
      <c r="E18" s="21" t="s">
        <v>201</v>
      </c>
      <c r="F18" s="21">
        <v>3408</v>
      </c>
      <c r="G18" s="21" t="s">
        <v>1210</v>
      </c>
      <c r="H18" s="21" t="s">
        <v>7</v>
      </c>
      <c r="I18" s="21" t="s">
        <v>1207</v>
      </c>
      <c r="J18" s="21">
        <v>2</v>
      </c>
      <c r="K18" s="21">
        <v>4.32</v>
      </c>
      <c r="L18" s="21" t="s">
        <v>237</v>
      </c>
      <c r="M18" s="21" t="s">
        <v>6</v>
      </c>
      <c r="N18" s="21" t="s">
        <v>202</v>
      </c>
      <c r="O18" s="21" t="s">
        <v>1243</v>
      </c>
    </row>
    <row r="19" spans="1:15" s="5" customFormat="1" ht="60" customHeight="1" x14ac:dyDescent="0.25">
      <c r="A19" s="21">
        <v>16</v>
      </c>
      <c r="B19" s="21" t="s">
        <v>1223</v>
      </c>
      <c r="C19" s="22">
        <v>1376551.4479</v>
      </c>
      <c r="D19" s="22">
        <v>381219.848</v>
      </c>
      <c r="E19" s="21" t="s">
        <v>445</v>
      </c>
      <c r="F19" s="21">
        <v>3442</v>
      </c>
      <c r="G19" s="21" t="s">
        <v>1210</v>
      </c>
      <c r="H19" s="21" t="s">
        <v>7</v>
      </c>
      <c r="I19" s="21" t="s">
        <v>1207</v>
      </c>
      <c r="J19" s="21">
        <v>2</v>
      </c>
      <c r="K19" s="21">
        <v>4.32</v>
      </c>
      <c r="L19" s="21" t="s">
        <v>229</v>
      </c>
      <c r="M19" s="21" t="s">
        <v>6</v>
      </c>
      <c r="N19" s="21" t="s">
        <v>983</v>
      </c>
      <c r="O19" s="21" t="s">
        <v>1250</v>
      </c>
    </row>
    <row r="20" spans="1:15" s="5" customFormat="1" ht="60" customHeight="1" x14ac:dyDescent="0.25">
      <c r="A20" s="21">
        <v>17</v>
      </c>
      <c r="B20" s="21" t="s">
        <v>1223</v>
      </c>
      <c r="C20" s="22">
        <v>1376617</v>
      </c>
      <c r="D20" s="22">
        <v>381644</v>
      </c>
      <c r="E20" s="21" t="s">
        <v>445</v>
      </c>
      <c r="F20" s="21">
        <v>3524</v>
      </c>
      <c r="G20" s="21" t="s">
        <v>1179</v>
      </c>
      <c r="H20" s="21" t="s">
        <v>1178</v>
      </c>
      <c r="I20" s="21" t="s">
        <v>1224</v>
      </c>
      <c r="J20" s="21">
        <v>2</v>
      </c>
      <c r="K20" s="21">
        <v>12.96</v>
      </c>
      <c r="L20" s="21" t="s">
        <v>229</v>
      </c>
      <c r="M20" s="21" t="s">
        <v>1225</v>
      </c>
      <c r="N20" s="21" t="s">
        <v>1226</v>
      </c>
      <c r="O20" s="21" t="s">
        <v>1248</v>
      </c>
    </row>
    <row r="21" spans="1:15" s="5" customFormat="1" ht="60" customHeight="1" x14ac:dyDescent="0.25">
      <c r="A21" s="21">
        <v>18</v>
      </c>
      <c r="B21" s="21" t="s">
        <v>1223</v>
      </c>
      <c r="C21" s="22">
        <v>1376619</v>
      </c>
      <c r="D21" s="22">
        <v>381649</v>
      </c>
      <c r="E21" s="21" t="s">
        <v>445</v>
      </c>
      <c r="F21" s="21">
        <v>3525</v>
      </c>
      <c r="G21" s="21" t="s">
        <v>1179</v>
      </c>
      <c r="H21" s="21" t="s">
        <v>1178</v>
      </c>
      <c r="I21" s="21" t="s">
        <v>1224</v>
      </c>
      <c r="J21" s="21">
        <v>2</v>
      </c>
      <c r="K21" s="21">
        <v>12.96</v>
      </c>
      <c r="L21" s="21" t="s">
        <v>229</v>
      </c>
      <c r="M21" s="21" t="s">
        <v>1225</v>
      </c>
      <c r="N21" s="21" t="s">
        <v>1226</v>
      </c>
      <c r="O21" s="21" t="s">
        <v>1248</v>
      </c>
    </row>
    <row r="22" spans="1:15" s="5" customFormat="1" ht="66" customHeight="1" x14ac:dyDescent="0.25">
      <c r="A22" s="21">
        <v>19</v>
      </c>
      <c r="B22" s="21" t="s">
        <v>1236</v>
      </c>
      <c r="C22" s="22">
        <v>401263.32</v>
      </c>
      <c r="D22" s="22">
        <v>1384759.28</v>
      </c>
      <c r="E22" s="21" t="s">
        <v>1227</v>
      </c>
      <c r="F22" s="21">
        <v>3549</v>
      </c>
      <c r="G22" s="21" t="s">
        <v>1180</v>
      </c>
      <c r="H22" s="21" t="s">
        <v>2</v>
      </c>
      <c r="I22" s="21" t="s">
        <v>3</v>
      </c>
      <c r="J22" s="21">
        <v>2</v>
      </c>
      <c r="K22" s="21">
        <v>36</v>
      </c>
      <c r="L22" s="21" t="s">
        <v>229</v>
      </c>
      <c r="M22" s="21" t="s">
        <v>351</v>
      </c>
      <c r="N22" s="21" t="s">
        <v>1228</v>
      </c>
      <c r="O22" s="21" t="s">
        <v>1249</v>
      </c>
    </row>
    <row r="23" spans="1:15" s="32" customFormat="1" ht="72" customHeight="1" x14ac:dyDescent="0.25">
      <c r="A23" s="28">
        <v>20</v>
      </c>
      <c r="B23" s="28" t="s">
        <v>1237</v>
      </c>
      <c r="C23" s="29">
        <v>394500.53</v>
      </c>
      <c r="D23" s="29">
        <v>1382341.85</v>
      </c>
      <c r="E23" s="28" t="s">
        <v>52</v>
      </c>
      <c r="F23" s="28">
        <v>3557</v>
      </c>
      <c r="G23" s="28" t="s">
        <v>1180</v>
      </c>
      <c r="H23" s="28" t="s">
        <v>2</v>
      </c>
      <c r="I23" s="28" t="s">
        <v>3</v>
      </c>
      <c r="J23" s="28">
        <v>2</v>
      </c>
      <c r="K23" s="28">
        <v>36</v>
      </c>
      <c r="L23" s="28" t="s">
        <v>229</v>
      </c>
      <c r="M23" s="30" t="s">
        <v>351</v>
      </c>
      <c r="N23" s="31" t="s">
        <v>1181</v>
      </c>
      <c r="O23" s="28" t="s">
        <v>1276</v>
      </c>
    </row>
    <row r="24" spans="1:15" s="32" customFormat="1" ht="72" customHeight="1" x14ac:dyDescent="0.25">
      <c r="A24" s="28">
        <v>21</v>
      </c>
      <c r="B24" s="28" t="s">
        <v>1182</v>
      </c>
      <c r="C24" s="33">
        <v>396932.41600000003</v>
      </c>
      <c r="D24" s="33">
        <v>1381733.6939999999</v>
      </c>
      <c r="E24" s="28" t="s">
        <v>1186</v>
      </c>
      <c r="F24" s="28">
        <v>3558</v>
      </c>
      <c r="G24" s="28" t="s">
        <v>1180</v>
      </c>
      <c r="H24" s="28" t="s">
        <v>2</v>
      </c>
      <c r="I24" s="28" t="s">
        <v>3</v>
      </c>
      <c r="J24" s="28">
        <v>2</v>
      </c>
      <c r="K24" s="28">
        <v>36</v>
      </c>
      <c r="L24" s="28" t="s">
        <v>229</v>
      </c>
      <c r="M24" s="28" t="s">
        <v>1184</v>
      </c>
      <c r="N24" s="30" t="s">
        <v>1183</v>
      </c>
      <c r="O24" s="28" t="s">
        <v>1278</v>
      </c>
    </row>
    <row r="25" spans="1:15" s="32" customFormat="1" ht="72" customHeight="1" x14ac:dyDescent="0.25">
      <c r="A25" s="28">
        <v>22</v>
      </c>
      <c r="B25" s="28" t="s">
        <v>1185</v>
      </c>
      <c r="C25" s="33">
        <v>398965.304</v>
      </c>
      <c r="D25" s="33">
        <v>1380865.845</v>
      </c>
      <c r="E25" s="28" t="s">
        <v>1186</v>
      </c>
      <c r="F25" s="28">
        <v>3559</v>
      </c>
      <c r="G25" s="28" t="s">
        <v>1180</v>
      </c>
      <c r="H25" s="28" t="s">
        <v>2</v>
      </c>
      <c r="I25" s="28" t="s">
        <v>3</v>
      </c>
      <c r="J25" s="28">
        <v>2</v>
      </c>
      <c r="K25" s="28">
        <v>36</v>
      </c>
      <c r="L25" s="28" t="s">
        <v>229</v>
      </c>
      <c r="M25" s="30" t="s">
        <v>351</v>
      </c>
      <c r="N25" s="30" t="s">
        <v>1187</v>
      </c>
      <c r="O25" s="28" t="s">
        <v>1277</v>
      </c>
    </row>
    <row r="26" spans="1:15" s="32" customFormat="1" ht="72" customHeight="1" x14ac:dyDescent="0.25">
      <c r="A26" s="28">
        <v>23</v>
      </c>
      <c r="B26" s="28" t="s">
        <v>1233</v>
      </c>
      <c r="C26" s="34">
        <v>394966.01</v>
      </c>
      <c r="D26" s="34">
        <v>1382186.48</v>
      </c>
      <c r="E26" s="28" t="s">
        <v>52</v>
      </c>
      <c r="F26" s="28">
        <v>3560</v>
      </c>
      <c r="G26" s="28" t="s">
        <v>1180</v>
      </c>
      <c r="H26" s="28" t="s">
        <v>2</v>
      </c>
      <c r="I26" s="28" t="s">
        <v>3</v>
      </c>
      <c r="J26" s="28">
        <v>2</v>
      </c>
      <c r="K26" s="28">
        <v>36</v>
      </c>
      <c r="L26" s="28" t="s">
        <v>229</v>
      </c>
      <c r="M26" s="30" t="s">
        <v>351</v>
      </c>
      <c r="N26" s="30" t="s">
        <v>1188</v>
      </c>
      <c r="O26" s="28" t="s">
        <v>1292</v>
      </c>
    </row>
    <row r="27" spans="1:15" s="32" customFormat="1" ht="119.25" customHeight="1" x14ac:dyDescent="0.25">
      <c r="A27" s="28">
        <v>24</v>
      </c>
      <c r="B27" s="28" t="s">
        <v>1189</v>
      </c>
      <c r="C27" s="35">
        <v>388743.52</v>
      </c>
      <c r="D27" s="35">
        <v>1376611.61</v>
      </c>
      <c r="E27" s="28" t="s">
        <v>162</v>
      </c>
      <c r="F27" s="28">
        <v>3561</v>
      </c>
      <c r="G27" s="28" t="s">
        <v>1180</v>
      </c>
      <c r="H27" s="28" t="s">
        <v>2</v>
      </c>
      <c r="I27" s="28" t="s">
        <v>3</v>
      </c>
      <c r="J27" s="28">
        <v>2</v>
      </c>
      <c r="K27" s="28">
        <v>36</v>
      </c>
      <c r="L27" s="28" t="s">
        <v>229</v>
      </c>
      <c r="M27" s="28" t="s">
        <v>1293</v>
      </c>
      <c r="N27" s="30" t="s">
        <v>1190</v>
      </c>
      <c r="O27" s="28" t="s">
        <v>1280</v>
      </c>
    </row>
    <row r="28" spans="1:15" s="32" customFormat="1" ht="72" customHeight="1" x14ac:dyDescent="0.25">
      <c r="A28" s="28">
        <v>25</v>
      </c>
      <c r="B28" s="28" t="s">
        <v>1191</v>
      </c>
      <c r="C28" s="36">
        <v>388904.01699999999</v>
      </c>
      <c r="D28" s="36">
        <v>1378639.763</v>
      </c>
      <c r="E28" s="28" t="s">
        <v>162</v>
      </c>
      <c r="F28" s="28">
        <v>3562</v>
      </c>
      <c r="G28" s="28" t="s">
        <v>1180</v>
      </c>
      <c r="H28" s="28" t="s">
        <v>2</v>
      </c>
      <c r="I28" s="28" t="s">
        <v>3</v>
      </c>
      <c r="J28" s="28">
        <v>2</v>
      </c>
      <c r="K28" s="28">
        <v>36</v>
      </c>
      <c r="L28" s="28" t="s">
        <v>229</v>
      </c>
      <c r="M28" s="30" t="s">
        <v>351</v>
      </c>
      <c r="N28" s="30" t="s">
        <v>1192</v>
      </c>
      <c r="O28" s="28" t="s">
        <v>1281</v>
      </c>
    </row>
    <row r="29" spans="1:15" s="32" customFormat="1" ht="72" customHeight="1" x14ac:dyDescent="0.25">
      <c r="A29" s="28">
        <v>26</v>
      </c>
      <c r="B29" s="28" t="s">
        <v>1253</v>
      </c>
      <c r="C29" s="35">
        <v>400052.46</v>
      </c>
      <c r="D29" s="35">
        <v>1380470.04</v>
      </c>
      <c r="E29" s="28" t="s">
        <v>1186</v>
      </c>
      <c r="F29" s="28">
        <v>3563</v>
      </c>
      <c r="G29" s="28" t="s">
        <v>1180</v>
      </c>
      <c r="H29" s="28" t="s">
        <v>2</v>
      </c>
      <c r="I29" s="28" t="s">
        <v>3</v>
      </c>
      <c r="J29" s="28">
        <v>2</v>
      </c>
      <c r="K29" s="28">
        <v>36</v>
      </c>
      <c r="L29" s="28" t="s">
        <v>229</v>
      </c>
      <c r="M29" s="28" t="s">
        <v>351</v>
      </c>
      <c r="N29" s="31" t="s">
        <v>1193</v>
      </c>
      <c r="O29" s="28" t="s">
        <v>1291</v>
      </c>
    </row>
    <row r="30" spans="1:15" s="32" customFormat="1" ht="72" customHeight="1" x14ac:dyDescent="0.25">
      <c r="A30" s="28">
        <v>27</v>
      </c>
      <c r="B30" s="28" t="s">
        <v>1194</v>
      </c>
      <c r="C30" s="35">
        <v>392624.07</v>
      </c>
      <c r="D30" s="35">
        <v>1378344.03</v>
      </c>
      <c r="E30" s="28" t="s">
        <v>469</v>
      </c>
      <c r="F30" s="28">
        <v>3564</v>
      </c>
      <c r="G30" s="28" t="s">
        <v>1299</v>
      </c>
      <c r="H30" s="28" t="s">
        <v>4</v>
      </c>
      <c r="I30" s="28" t="s">
        <v>5</v>
      </c>
      <c r="J30" s="28">
        <v>2</v>
      </c>
      <c r="K30" s="28">
        <v>96</v>
      </c>
      <c r="L30" s="28" t="s">
        <v>229</v>
      </c>
      <c r="M30" s="28" t="s">
        <v>1196</v>
      </c>
      <c r="N30" s="31" t="s">
        <v>1195</v>
      </c>
      <c r="O30" s="28" t="s">
        <v>1284</v>
      </c>
    </row>
    <row r="31" spans="1:15" s="32" customFormat="1" ht="72" customHeight="1" x14ac:dyDescent="0.25">
      <c r="A31" s="28">
        <v>28</v>
      </c>
      <c r="B31" s="30" t="s">
        <v>1197</v>
      </c>
      <c r="C31" s="35">
        <v>391979.73</v>
      </c>
      <c r="D31" s="35">
        <v>1385251.73</v>
      </c>
      <c r="E31" s="28" t="s">
        <v>1234</v>
      </c>
      <c r="F31" s="28">
        <v>3565</v>
      </c>
      <c r="G31" s="28" t="s">
        <v>1180</v>
      </c>
      <c r="H31" s="28" t="s">
        <v>2</v>
      </c>
      <c r="I31" s="28" t="s">
        <v>3</v>
      </c>
      <c r="J31" s="28">
        <v>2</v>
      </c>
      <c r="K31" s="28">
        <v>36</v>
      </c>
      <c r="L31" s="28" t="s">
        <v>229</v>
      </c>
      <c r="M31" s="28" t="s">
        <v>351</v>
      </c>
      <c r="N31" s="31" t="s">
        <v>1198</v>
      </c>
      <c r="O31" s="28" t="s">
        <v>1274</v>
      </c>
    </row>
    <row r="32" spans="1:15" s="32" customFormat="1" ht="72" customHeight="1" x14ac:dyDescent="0.25">
      <c r="A32" s="28">
        <v>29</v>
      </c>
      <c r="B32" s="30" t="s">
        <v>1199</v>
      </c>
      <c r="C32" s="35">
        <v>385176.03</v>
      </c>
      <c r="D32" s="35">
        <v>1377749.32</v>
      </c>
      <c r="E32" s="30" t="s">
        <v>448</v>
      </c>
      <c r="F32" s="28">
        <v>3566</v>
      </c>
      <c r="G32" s="28" t="s">
        <v>1180</v>
      </c>
      <c r="H32" s="28" t="s">
        <v>2</v>
      </c>
      <c r="I32" s="28" t="s">
        <v>3</v>
      </c>
      <c r="J32" s="28">
        <v>2</v>
      </c>
      <c r="K32" s="28">
        <v>36</v>
      </c>
      <c r="L32" s="28" t="s">
        <v>229</v>
      </c>
      <c r="M32" s="28" t="s">
        <v>1201</v>
      </c>
      <c r="N32" s="31" t="s">
        <v>1200</v>
      </c>
      <c r="O32" s="28" t="s">
        <v>1275</v>
      </c>
    </row>
    <row r="33" spans="1:15" s="32" customFormat="1" ht="72" customHeight="1" x14ac:dyDescent="0.25">
      <c r="A33" s="28">
        <v>30</v>
      </c>
      <c r="B33" s="28" t="s">
        <v>1235</v>
      </c>
      <c r="C33" s="35">
        <v>408656.19</v>
      </c>
      <c r="D33" s="35">
        <v>1375373.4</v>
      </c>
      <c r="E33" s="28" t="s">
        <v>1202</v>
      </c>
      <c r="F33" s="28">
        <v>3567</v>
      </c>
      <c r="G33" s="28" t="s">
        <v>1180</v>
      </c>
      <c r="H33" s="28" t="s">
        <v>2</v>
      </c>
      <c r="I33" s="28" t="s">
        <v>3</v>
      </c>
      <c r="J33" s="28">
        <v>2</v>
      </c>
      <c r="K33" s="28">
        <v>36</v>
      </c>
      <c r="L33" s="28" t="s">
        <v>229</v>
      </c>
      <c r="M33" s="28" t="s">
        <v>351</v>
      </c>
      <c r="N33" s="31" t="s">
        <v>1203</v>
      </c>
      <c r="O33" s="28" t="s">
        <v>1283</v>
      </c>
    </row>
    <row r="34" spans="1:15" s="32" customFormat="1" ht="66" customHeight="1" x14ac:dyDescent="0.25">
      <c r="A34" s="28">
        <v>31</v>
      </c>
      <c r="B34" s="28" t="s">
        <v>1229</v>
      </c>
      <c r="C34" s="37">
        <v>388066.29</v>
      </c>
      <c r="D34" s="37">
        <v>1381797.09</v>
      </c>
      <c r="E34" s="28" t="s">
        <v>448</v>
      </c>
      <c r="F34" s="28">
        <v>3568</v>
      </c>
      <c r="G34" s="28" t="s">
        <v>1180</v>
      </c>
      <c r="H34" s="28" t="s">
        <v>2</v>
      </c>
      <c r="I34" s="28" t="s">
        <v>3</v>
      </c>
      <c r="J34" s="28">
        <v>1</v>
      </c>
      <c r="K34" s="28">
        <v>18</v>
      </c>
      <c r="L34" s="28" t="s">
        <v>229</v>
      </c>
      <c r="M34" s="28" t="s">
        <v>1230</v>
      </c>
      <c r="N34" s="31" t="s">
        <v>1231</v>
      </c>
      <c r="O34" s="28" t="s">
        <v>1282</v>
      </c>
    </row>
    <row r="35" spans="1:15" s="32" customFormat="1" ht="65.25" customHeight="1" x14ac:dyDescent="0.25">
      <c r="A35" s="28">
        <v>32</v>
      </c>
      <c r="B35" s="28" t="s">
        <v>1257</v>
      </c>
      <c r="C35" s="37">
        <v>388246.33</v>
      </c>
      <c r="D35" s="37">
        <v>1376998.99</v>
      </c>
      <c r="E35" s="28" t="s">
        <v>154</v>
      </c>
      <c r="F35" s="28">
        <v>3569</v>
      </c>
      <c r="G35" s="28" t="s">
        <v>1180</v>
      </c>
      <c r="H35" s="28" t="s">
        <v>2</v>
      </c>
      <c r="I35" s="28" t="s">
        <v>3</v>
      </c>
      <c r="J35" s="28">
        <v>2</v>
      </c>
      <c r="K35" s="28">
        <v>36</v>
      </c>
      <c r="L35" s="28" t="s">
        <v>229</v>
      </c>
      <c r="M35" s="28" t="s">
        <v>351</v>
      </c>
      <c r="N35" s="31" t="s">
        <v>1258</v>
      </c>
      <c r="O35" s="28" t="s">
        <v>1279</v>
      </c>
    </row>
    <row r="36" spans="1:15" s="32" customFormat="1" ht="77.25" customHeight="1" x14ac:dyDescent="0.25">
      <c r="A36" s="28">
        <v>33</v>
      </c>
      <c r="B36" s="28" t="s">
        <v>1259</v>
      </c>
      <c r="C36" s="37">
        <v>380653.48</v>
      </c>
      <c r="D36" s="37">
        <v>1371350.73</v>
      </c>
      <c r="E36" s="28" t="s">
        <v>1261</v>
      </c>
      <c r="F36" s="28">
        <v>3570</v>
      </c>
      <c r="G36" s="28" t="s">
        <v>1180</v>
      </c>
      <c r="H36" s="28" t="s">
        <v>2</v>
      </c>
      <c r="I36" s="28" t="s">
        <v>3</v>
      </c>
      <c r="J36" s="28">
        <v>2</v>
      </c>
      <c r="K36" s="28">
        <v>36</v>
      </c>
      <c r="L36" s="28" t="s">
        <v>229</v>
      </c>
      <c r="M36" s="28" t="s">
        <v>1271</v>
      </c>
      <c r="N36" s="31" t="s">
        <v>1260</v>
      </c>
      <c r="O36" s="28" t="s">
        <v>1289</v>
      </c>
    </row>
    <row r="37" spans="1:15" s="32" customFormat="1" ht="71.25" customHeight="1" x14ac:dyDescent="0.25">
      <c r="A37" s="28">
        <v>34</v>
      </c>
      <c r="B37" s="28" t="s">
        <v>1262</v>
      </c>
      <c r="C37" s="37">
        <v>395715.41</v>
      </c>
      <c r="D37" s="37">
        <v>1383450.48</v>
      </c>
      <c r="E37" s="28" t="s">
        <v>1263</v>
      </c>
      <c r="F37" s="28">
        <v>3571</v>
      </c>
      <c r="G37" s="28" t="s">
        <v>1180</v>
      </c>
      <c r="H37" s="28" t="s">
        <v>2</v>
      </c>
      <c r="I37" s="28" t="s">
        <v>3</v>
      </c>
      <c r="J37" s="28">
        <v>2</v>
      </c>
      <c r="K37" s="28">
        <v>36</v>
      </c>
      <c r="L37" s="28" t="s">
        <v>229</v>
      </c>
      <c r="M37" s="28" t="s">
        <v>351</v>
      </c>
      <c r="N37" s="31" t="s">
        <v>1264</v>
      </c>
      <c r="O37" s="28" t="s">
        <v>1286</v>
      </c>
    </row>
    <row r="38" spans="1:15" s="32" customFormat="1" ht="67.5" customHeight="1" x14ac:dyDescent="0.25">
      <c r="A38" s="28">
        <v>35</v>
      </c>
      <c r="B38" s="28" t="s">
        <v>1265</v>
      </c>
      <c r="C38" s="37">
        <v>394578.37</v>
      </c>
      <c r="D38" s="37">
        <v>1378211.78</v>
      </c>
      <c r="E38" s="28" t="s">
        <v>17</v>
      </c>
      <c r="F38" s="28">
        <v>3572</v>
      </c>
      <c r="G38" s="28" t="s">
        <v>1180</v>
      </c>
      <c r="H38" s="28" t="s">
        <v>2</v>
      </c>
      <c r="I38" s="28" t="s">
        <v>3</v>
      </c>
      <c r="J38" s="28">
        <v>2</v>
      </c>
      <c r="K38" s="28">
        <v>36</v>
      </c>
      <c r="L38" s="28" t="s">
        <v>229</v>
      </c>
      <c r="M38" s="28" t="s">
        <v>351</v>
      </c>
      <c r="N38" s="31" t="s">
        <v>1266</v>
      </c>
      <c r="O38" s="28" t="s">
        <v>1290</v>
      </c>
    </row>
    <row r="39" spans="1:15" s="32" customFormat="1" ht="72" customHeight="1" x14ac:dyDescent="0.25">
      <c r="A39" s="28">
        <v>36</v>
      </c>
      <c r="B39" s="28" t="s">
        <v>1267</v>
      </c>
      <c r="C39" s="37">
        <v>394294.1</v>
      </c>
      <c r="D39" s="37">
        <v>1378178.48</v>
      </c>
      <c r="E39" s="28" t="s">
        <v>17</v>
      </c>
      <c r="F39" s="28">
        <v>3573</v>
      </c>
      <c r="G39" s="28" t="s">
        <v>1180</v>
      </c>
      <c r="H39" s="28" t="s">
        <v>2</v>
      </c>
      <c r="I39" s="28" t="s">
        <v>3</v>
      </c>
      <c r="J39" s="28">
        <v>2</v>
      </c>
      <c r="K39" s="28">
        <v>36</v>
      </c>
      <c r="L39" s="28" t="s">
        <v>229</v>
      </c>
      <c r="M39" s="28" t="s">
        <v>1296</v>
      </c>
      <c r="N39" s="31" t="s">
        <v>1268</v>
      </c>
      <c r="O39" s="28" t="s">
        <v>1288</v>
      </c>
    </row>
    <row r="40" spans="1:15" s="32" customFormat="1" ht="72" customHeight="1" x14ac:dyDescent="0.25">
      <c r="A40" s="28">
        <v>37</v>
      </c>
      <c r="B40" s="28" t="s">
        <v>1269</v>
      </c>
      <c r="C40" s="37">
        <v>377876.89</v>
      </c>
      <c r="D40" s="37">
        <v>1369558.91</v>
      </c>
      <c r="E40" s="28" t="s">
        <v>210</v>
      </c>
      <c r="F40" s="28">
        <v>3574</v>
      </c>
      <c r="G40" s="28" t="s">
        <v>1180</v>
      </c>
      <c r="H40" s="28" t="s">
        <v>2</v>
      </c>
      <c r="I40" s="28" t="s">
        <v>3</v>
      </c>
      <c r="J40" s="28">
        <v>2</v>
      </c>
      <c r="K40" s="28">
        <v>36</v>
      </c>
      <c r="L40" s="28" t="s">
        <v>229</v>
      </c>
      <c r="M40" s="28" t="s">
        <v>1271</v>
      </c>
      <c r="N40" s="31" t="s">
        <v>1270</v>
      </c>
      <c r="O40" s="28" t="s">
        <v>1287</v>
      </c>
    </row>
    <row r="41" spans="1:15" s="32" customFormat="1" ht="65.25" customHeight="1" x14ac:dyDescent="0.25">
      <c r="A41" s="28">
        <v>38</v>
      </c>
      <c r="B41" s="28" t="s">
        <v>1194</v>
      </c>
      <c r="C41" s="37">
        <v>391951.22</v>
      </c>
      <c r="D41" s="37">
        <v>1377862.54</v>
      </c>
      <c r="E41" s="28" t="s">
        <v>469</v>
      </c>
      <c r="F41" s="28">
        <v>3575</v>
      </c>
      <c r="G41" s="28" t="s">
        <v>1180</v>
      </c>
      <c r="H41" s="28" t="s">
        <v>2</v>
      </c>
      <c r="I41" s="28" t="s">
        <v>3</v>
      </c>
      <c r="J41" s="28">
        <v>2</v>
      </c>
      <c r="K41" s="28">
        <v>36</v>
      </c>
      <c r="L41" s="28" t="s">
        <v>229</v>
      </c>
      <c r="M41" s="28" t="s">
        <v>1272</v>
      </c>
      <c r="N41" s="31" t="s">
        <v>1273</v>
      </c>
      <c r="O41" s="28" t="s">
        <v>1285</v>
      </c>
    </row>
    <row r="42" spans="1:15" s="32" customFormat="1" ht="70.5" customHeight="1" x14ac:dyDescent="0.25">
      <c r="A42" s="28">
        <v>39</v>
      </c>
      <c r="B42" s="28" t="s">
        <v>1294</v>
      </c>
      <c r="C42" s="37">
        <v>401602.65</v>
      </c>
      <c r="D42" s="37">
        <v>1384254.52</v>
      </c>
      <c r="E42" s="28" t="s">
        <v>469</v>
      </c>
      <c r="F42" s="28">
        <v>3576</v>
      </c>
      <c r="G42" s="21" t="s">
        <v>1299</v>
      </c>
      <c r="H42" s="21" t="s">
        <v>4</v>
      </c>
      <c r="I42" s="21" t="s">
        <v>5</v>
      </c>
      <c r="J42" s="21">
        <v>2</v>
      </c>
      <c r="K42" s="21">
        <v>96</v>
      </c>
      <c r="L42" s="28" t="s">
        <v>229</v>
      </c>
      <c r="M42" s="28" t="s">
        <v>1295</v>
      </c>
      <c r="N42" s="31" t="s">
        <v>1298</v>
      </c>
      <c r="O42" s="28" t="s">
        <v>1297</v>
      </c>
    </row>
    <row r="43" spans="1:15" s="5" customFormat="1" ht="21" customHeight="1" x14ac:dyDescent="0.25">
      <c r="A43" s="25"/>
      <c r="B43" s="25"/>
      <c r="C43" s="26"/>
      <c r="D43" s="26"/>
      <c r="E43" s="25"/>
      <c r="F43" s="25"/>
      <c r="G43" s="25"/>
      <c r="H43" s="25"/>
      <c r="I43" s="25"/>
      <c r="J43" s="25"/>
      <c r="K43" s="25"/>
      <c r="L43" s="25"/>
      <c r="M43" s="25"/>
      <c r="N43" s="27"/>
      <c r="O43" s="25"/>
    </row>
    <row r="44" spans="1:15" s="5" customFormat="1" ht="19.5" customHeight="1" x14ac:dyDescent="0.25">
      <c r="A44" s="25"/>
      <c r="B44" s="25"/>
      <c r="C44" s="26"/>
      <c r="D44" s="26"/>
      <c r="E44" s="25"/>
      <c r="F44" s="25"/>
      <c r="G44" s="25"/>
      <c r="H44" s="25"/>
      <c r="I44" s="25"/>
      <c r="J44" s="25"/>
      <c r="K44" s="25"/>
      <c r="L44" s="25"/>
      <c r="M44" s="25"/>
      <c r="N44" s="27"/>
      <c r="O44" s="25"/>
    </row>
    <row r="45" spans="1:15" s="5" customFormat="1" ht="20.100000000000001" customHeight="1" x14ac:dyDescent="0.25">
      <c r="A45" s="17"/>
      <c r="C45" s="18"/>
      <c r="D45" s="18"/>
      <c r="L45" s="19"/>
      <c r="M45" s="19"/>
      <c r="O45" s="19"/>
    </row>
    <row r="46" spans="1:15" s="5" customFormat="1" ht="46.5" customHeight="1" x14ac:dyDescent="0.25">
      <c r="A46" s="38" t="s">
        <v>1238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</row>
    <row r="47" spans="1:15" s="5" customFormat="1" ht="20.100000000000001" customHeight="1" x14ac:dyDescent="0.25">
      <c r="A47" s="17"/>
      <c r="C47" s="18"/>
      <c r="D47" s="18"/>
      <c r="L47" s="19"/>
      <c r="M47" s="19"/>
      <c r="O47" s="19"/>
    </row>
    <row r="48" spans="1:15" s="5" customFormat="1" ht="20.100000000000001" customHeight="1" x14ac:dyDescent="0.25">
      <c r="C48" s="18"/>
      <c r="D48" s="18"/>
    </row>
    <row r="49" spans="3:4" s="5" customFormat="1" ht="20.100000000000001" customHeight="1" x14ac:dyDescent="0.25">
      <c r="C49" s="18"/>
      <c r="D49" s="18"/>
    </row>
    <row r="50" spans="3:4" s="5" customFormat="1" ht="20.100000000000001" customHeight="1" x14ac:dyDescent="0.25">
      <c r="C50" s="18"/>
      <c r="D50" s="18"/>
    </row>
    <row r="51" spans="3:4" s="5" customFormat="1" ht="20.100000000000001" customHeight="1" x14ac:dyDescent="0.25">
      <c r="C51" s="18"/>
      <c r="D51" s="18"/>
    </row>
    <row r="52" spans="3:4" s="5" customFormat="1" ht="20.100000000000001" customHeight="1" x14ac:dyDescent="0.25">
      <c r="C52" s="18"/>
      <c r="D52" s="18"/>
    </row>
    <row r="53" spans="3:4" s="5" customFormat="1" ht="20.100000000000001" customHeight="1" x14ac:dyDescent="0.25">
      <c r="C53" s="18"/>
      <c r="D53" s="18"/>
    </row>
    <row r="54" spans="3:4" s="5" customFormat="1" ht="20.100000000000001" customHeight="1" x14ac:dyDescent="0.25">
      <c r="C54" s="18"/>
      <c r="D54" s="18"/>
    </row>
    <row r="55" spans="3:4" s="5" customFormat="1" ht="20.100000000000001" customHeight="1" x14ac:dyDescent="0.25">
      <c r="C55" s="18"/>
      <c r="D55" s="18"/>
    </row>
    <row r="56" spans="3:4" s="5" customFormat="1" ht="20.100000000000001" customHeight="1" x14ac:dyDescent="0.25">
      <c r="C56" s="18"/>
      <c r="D56" s="18"/>
    </row>
    <row r="57" spans="3:4" s="5" customFormat="1" ht="20.100000000000001" customHeight="1" x14ac:dyDescent="0.25">
      <c r="C57" s="18"/>
      <c r="D57" s="18"/>
    </row>
    <row r="58" spans="3:4" s="5" customFormat="1" ht="20.100000000000001" customHeight="1" x14ac:dyDescent="0.25">
      <c r="C58" s="18"/>
      <c r="D58" s="18"/>
    </row>
    <row r="59" spans="3:4" s="5" customFormat="1" ht="20.100000000000001" customHeight="1" x14ac:dyDescent="0.25">
      <c r="C59" s="18"/>
      <c r="D59" s="18"/>
    </row>
    <row r="60" spans="3:4" s="5" customFormat="1" ht="20.100000000000001" customHeight="1" x14ac:dyDescent="0.25">
      <c r="C60" s="18"/>
      <c r="D60" s="18"/>
    </row>
    <row r="61" spans="3:4" s="5" customFormat="1" ht="20.100000000000001" customHeight="1" x14ac:dyDescent="0.25">
      <c r="C61" s="18"/>
      <c r="D61" s="18"/>
    </row>
    <row r="62" spans="3:4" s="5" customFormat="1" ht="20.100000000000001" customHeight="1" x14ac:dyDescent="0.25">
      <c r="C62" s="18"/>
      <c r="D62" s="18"/>
    </row>
    <row r="63" spans="3:4" s="5" customFormat="1" ht="20.100000000000001" customHeight="1" x14ac:dyDescent="0.25">
      <c r="C63" s="18"/>
      <c r="D63" s="18"/>
    </row>
    <row r="64" spans="3:4" s="5" customFormat="1" ht="20.100000000000001" customHeight="1" x14ac:dyDescent="0.25">
      <c r="C64" s="18"/>
      <c r="D64" s="18"/>
    </row>
    <row r="65" spans="3:4" s="5" customFormat="1" ht="20.100000000000001" customHeight="1" x14ac:dyDescent="0.25">
      <c r="C65" s="18"/>
      <c r="D65" s="18"/>
    </row>
    <row r="66" spans="3:4" s="5" customFormat="1" ht="20.100000000000001" customHeight="1" x14ac:dyDescent="0.25">
      <c r="C66" s="18"/>
      <c r="D66" s="18"/>
    </row>
    <row r="67" spans="3:4" s="5" customFormat="1" ht="20.100000000000001" customHeight="1" x14ac:dyDescent="0.25">
      <c r="C67" s="18"/>
      <c r="D67" s="18"/>
    </row>
    <row r="68" spans="3:4" s="5" customFormat="1" ht="20.100000000000001" customHeight="1" x14ac:dyDescent="0.25">
      <c r="C68" s="18"/>
      <c r="D68" s="18"/>
    </row>
    <row r="69" spans="3:4" s="5" customFormat="1" ht="20.100000000000001" customHeight="1" x14ac:dyDescent="0.25">
      <c r="C69" s="18"/>
      <c r="D69" s="18"/>
    </row>
    <row r="70" spans="3:4" s="5" customFormat="1" ht="20.100000000000001" customHeight="1" x14ac:dyDescent="0.25">
      <c r="C70" s="18"/>
      <c r="D70" s="18"/>
    </row>
    <row r="71" spans="3:4" s="5" customFormat="1" ht="20.100000000000001" customHeight="1" x14ac:dyDescent="0.25">
      <c r="C71" s="18"/>
      <c r="D71" s="18"/>
    </row>
    <row r="72" spans="3:4" s="5" customFormat="1" ht="20.100000000000001" customHeight="1" x14ac:dyDescent="0.25">
      <c r="C72" s="18"/>
      <c r="D72" s="18"/>
    </row>
    <row r="73" spans="3:4" s="5" customFormat="1" ht="20.100000000000001" customHeight="1" x14ac:dyDescent="0.25">
      <c r="C73" s="18"/>
      <c r="D73" s="18"/>
    </row>
    <row r="74" spans="3:4" s="5" customFormat="1" ht="20.100000000000001" customHeight="1" x14ac:dyDescent="0.25">
      <c r="C74" s="18"/>
      <c r="D74" s="18"/>
    </row>
    <row r="75" spans="3:4" s="5" customFormat="1" ht="20.100000000000001" customHeight="1" x14ac:dyDescent="0.25">
      <c r="C75" s="18"/>
      <c r="D75" s="18"/>
    </row>
    <row r="76" spans="3:4" s="5" customFormat="1" ht="20.100000000000001" customHeight="1" x14ac:dyDescent="0.25">
      <c r="C76" s="18"/>
      <c r="D76" s="18"/>
    </row>
    <row r="77" spans="3:4" s="5" customFormat="1" ht="20.100000000000001" customHeight="1" x14ac:dyDescent="0.25">
      <c r="C77" s="18"/>
      <c r="D77" s="18"/>
    </row>
    <row r="78" spans="3:4" s="5" customFormat="1" ht="20.100000000000001" customHeight="1" x14ac:dyDescent="0.25">
      <c r="C78" s="18"/>
      <c r="D78" s="18"/>
    </row>
    <row r="79" spans="3:4" s="5" customFormat="1" ht="20.100000000000001" customHeight="1" x14ac:dyDescent="0.25">
      <c r="C79" s="18"/>
      <c r="D79" s="18"/>
    </row>
    <row r="80" spans="3:4" s="5" customFormat="1" ht="20.100000000000001" customHeight="1" x14ac:dyDescent="0.25">
      <c r="C80" s="18"/>
      <c r="D80" s="18"/>
    </row>
    <row r="81" spans="1:15" s="5" customFormat="1" ht="20.100000000000001" customHeight="1" x14ac:dyDescent="0.25">
      <c r="C81" s="18"/>
      <c r="D81" s="18"/>
    </row>
    <row r="82" spans="1:15" s="5" customFormat="1" ht="20.100000000000001" customHeight="1" x14ac:dyDescent="0.25">
      <c r="C82" s="18"/>
      <c r="D82" s="18"/>
    </row>
    <row r="83" spans="1:15" s="5" customFormat="1" ht="20.100000000000001" customHeight="1" x14ac:dyDescent="0.25">
      <c r="C83" s="18"/>
      <c r="D83" s="18"/>
    </row>
    <row r="84" spans="1:15" s="5" customFormat="1" ht="20.100000000000001" customHeight="1" x14ac:dyDescent="0.25">
      <c r="C84" s="18"/>
      <c r="D84" s="18"/>
    </row>
    <row r="85" spans="1:15" s="5" customFormat="1" ht="20.100000000000001" customHeight="1" x14ac:dyDescent="0.25">
      <c r="C85" s="18"/>
      <c r="D85" s="18"/>
    </row>
    <row r="86" spans="1:15" s="5" customFormat="1" ht="20.100000000000001" customHeight="1" x14ac:dyDescent="0.25">
      <c r="C86" s="18"/>
      <c r="D86" s="18"/>
    </row>
    <row r="87" spans="1:15" s="5" customFormat="1" ht="20.100000000000001" customHeight="1" x14ac:dyDescent="0.25">
      <c r="C87" s="18"/>
      <c r="D87" s="18"/>
    </row>
    <row r="88" spans="1:15" s="5" customFormat="1" ht="20.100000000000001" customHeight="1" x14ac:dyDescent="0.25">
      <c r="C88" s="18"/>
      <c r="D88" s="18"/>
    </row>
    <row r="89" spans="1:15" s="5" customFormat="1" ht="20.100000000000001" customHeight="1" x14ac:dyDescent="0.25">
      <c r="C89" s="18"/>
      <c r="D89" s="18"/>
    </row>
    <row r="90" spans="1:15" s="5" customFormat="1" ht="20.100000000000001" customHeight="1" x14ac:dyDescent="0.25">
      <c r="C90" s="18"/>
      <c r="D90" s="18"/>
    </row>
    <row r="91" spans="1:15" s="5" customFormat="1" ht="20.100000000000001" customHeight="1" x14ac:dyDescent="0.25">
      <c r="C91" s="18"/>
      <c r="D91" s="18"/>
    </row>
    <row r="92" spans="1:15" s="5" customFormat="1" ht="20.100000000000001" customHeight="1" x14ac:dyDescent="0.25">
      <c r="A92" s="1"/>
      <c r="B92" s="1"/>
      <c r="C92" s="3"/>
      <c r="D92" s="3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s="5" customFormat="1" ht="20.100000000000001" customHeight="1" x14ac:dyDescent="0.25">
      <c r="A93" s="1"/>
      <c r="B93" s="1"/>
      <c r="C93" s="3"/>
      <c r="D93" s="3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s="5" customFormat="1" ht="20.100000000000001" customHeight="1" x14ac:dyDescent="0.25">
      <c r="A94" s="1"/>
      <c r="B94" s="1"/>
      <c r="C94" s="3"/>
      <c r="D94" s="3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s="5" customFormat="1" ht="20.100000000000001" customHeight="1" x14ac:dyDescent="0.25">
      <c r="A95" s="1"/>
      <c r="B95" s="1"/>
      <c r="C95" s="3"/>
      <c r="D95" s="3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s="5" customFormat="1" ht="20.100000000000001" customHeight="1" x14ac:dyDescent="0.25">
      <c r="A96" s="1"/>
      <c r="B96" s="1"/>
      <c r="C96" s="3"/>
      <c r="D96" s="3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s="5" customFormat="1" ht="20.100000000000001" customHeight="1" x14ac:dyDescent="0.25">
      <c r="A97" s="1"/>
      <c r="B97" s="1"/>
      <c r="C97" s="3"/>
      <c r="D97" s="3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s="5" customFormat="1" ht="20.100000000000001" customHeight="1" x14ac:dyDescent="0.25">
      <c r="A98" s="1"/>
      <c r="B98" s="1"/>
      <c r="C98" s="3"/>
      <c r="D98" s="3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s="5" customFormat="1" ht="20.100000000000001" customHeight="1" x14ac:dyDescent="0.25">
      <c r="A99" s="1"/>
      <c r="B99" s="1"/>
      <c r="C99" s="3"/>
      <c r="D99" s="3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s="5" customFormat="1" ht="20.100000000000001" customHeight="1" x14ac:dyDescent="0.25">
      <c r="A100" s="1"/>
      <c r="B100" s="1"/>
      <c r="C100" s="3"/>
      <c r="D100" s="3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s="5" customFormat="1" ht="20.100000000000001" customHeight="1" x14ac:dyDescent="0.25">
      <c r="A101" s="1"/>
      <c r="B101" s="1"/>
      <c r="C101" s="3"/>
      <c r="D101" s="3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s="5" customFormat="1" ht="20.100000000000001" customHeight="1" x14ac:dyDescent="0.25">
      <c r="A102" s="1"/>
      <c r="B102" s="1"/>
      <c r="C102" s="3"/>
      <c r="D102" s="3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s="5" customFormat="1" ht="20.100000000000001" customHeight="1" x14ac:dyDescent="0.25">
      <c r="A103" s="1"/>
      <c r="B103" s="1"/>
      <c r="C103" s="3"/>
      <c r="D103" s="3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s="5" customFormat="1" ht="20.100000000000001" customHeight="1" x14ac:dyDescent="0.25">
      <c r="A104" s="1"/>
      <c r="B104" s="1"/>
      <c r="C104" s="3"/>
      <c r="D104" s="3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s="5" customFormat="1" ht="20.100000000000001" customHeight="1" x14ac:dyDescent="0.25">
      <c r="A105" s="1"/>
      <c r="B105" s="1"/>
      <c r="C105" s="3"/>
      <c r="D105" s="3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s="5" customFormat="1" ht="20.100000000000001" customHeight="1" x14ac:dyDescent="0.25">
      <c r="A106" s="1"/>
      <c r="B106" s="1"/>
      <c r="C106" s="3"/>
      <c r="D106" s="3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s="5" customFormat="1" ht="20.100000000000001" customHeight="1" x14ac:dyDescent="0.25">
      <c r="A107" s="1"/>
      <c r="B107" s="1"/>
      <c r="C107" s="3"/>
      <c r="D107" s="3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s="5" customFormat="1" ht="20.100000000000001" customHeight="1" x14ac:dyDescent="0.25">
      <c r="A108" s="1"/>
      <c r="B108" s="1"/>
      <c r="C108" s="3"/>
      <c r="D108" s="3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s="5" customFormat="1" ht="20.100000000000001" customHeight="1" x14ac:dyDescent="0.25">
      <c r="A109" s="1"/>
      <c r="B109" s="1"/>
      <c r="C109" s="3"/>
      <c r="D109" s="3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s="5" customFormat="1" ht="20.100000000000001" customHeight="1" x14ac:dyDescent="0.25">
      <c r="A110" s="1"/>
      <c r="B110" s="1"/>
      <c r="C110" s="3"/>
      <c r="D110" s="3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s="5" customFormat="1" ht="20.100000000000001" customHeight="1" x14ac:dyDescent="0.25">
      <c r="A111" s="1"/>
      <c r="B111" s="1"/>
      <c r="C111" s="3"/>
      <c r="D111" s="3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s="5" customFormat="1" ht="20.100000000000001" customHeight="1" x14ac:dyDescent="0.25">
      <c r="A112" s="1"/>
      <c r="B112" s="1"/>
      <c r="C112" s="3"/>
      <c r="D112" s="3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s="5" customFormat="1" ht="20.100000000000001" customHeight="1" x14ac:dyDescent="0.25">
      <c r="A113" s="1"/>
      <c r="B113" s="1"/>
      <c r="C113" s="3"/>
      <c r="D113" s="3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s="5" customFormat="1" ht="20.100000000000001" customHeight="1" x14ac:dyDescent="0.25">
      <c r="A114" s="1"/>
      <c r="B114" s="1"/>
      <c r="C114" s="3"/>
      <c r="D114" s="3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s="5" customFormat="1" ht="20.100000000000001" customHeight="1" x14ac:dyDescent="0.25">
      <c r="A115" s="1"/>
      <c r="B115" s="1"/>
      <c r="C115" s="3"/>
      <c r="D115" s="3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s="5" customFormat="1" ht="20.100000000000001" customHeight="1" x14ac:dyDescent="0.25">
      <c r="A116" s="1"/>
      <c r="B116" s="1"/>
      <c r="C116" s="3"/>
      <c r="D116" s="3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s="5" customFormat="1" ht="20.100000000000001" customHeight="1" x14ac:dyDescent="0.25">
      <c r="A117" s="1"/>
      <c r="B117" s="1"/>
      <c r="C117" s="3"/>
      <c r="D117" s="3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s="5" customFormat="1" ht="20.100000000000001" customHeight="1" x14ac:dyDescent="0.25">
      <c r="A118" s="1"/>
      <c r="B118" s="1"/>
      <c r="C118" s="3"/>
      <c r="D118" s="3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s="5" customFormat="1" ht="20.100000000000001" customHeight="1" x14ac:dyDescent="0.25">
      <c r="A119" s="1"/>
      <c r="B119" s="1"/>
      <c r="C119" s="3"/>
      <c r="D119" s="3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s="5" customFormat="1" ht="20.100000000000001" customHeight="1" x14ac:dyDescent="0.25">
      <c r="A120" s="1"/>
      <c r="B120" s="1"/>
      <c r="C120" s="3"/>
      <c r="D120" s="3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s="5" customFormat="1" ht="20.100000000000001" customHeight="1" x14ac:dyDescent="0.25">
      <c r="A121" s="1"/>
      <c r="B121" s="1"/>
      <c r="C121" s="3"/>
      <c r="D121" s="3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s="5" customFormat="1" ht="20.100000000000001" customHeight="1" x14ac:dyDescent="0.25">
      <c r="A122" s="1"/>
      <c r="B122" s="1"/>
      <c r="C122" s="3"/>
      <c r="D122" s="3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s="16" customFormat="1" ht="20.100000000000001" customHeight="1" x14ac:dyDescent="0.2">
      <c r="A123" s="1"/>
      <c r="B123" s="1"/>
      <c r="C123" s="3"/>
      <c r="D123" s="3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s="16" customFormat="1" ht="20.100000000000001" customHeight="1" x14ac:dyDescent="0.2">
      <c r="A124" s="1"/>
      <c r="B124" s="1"/>
      <c r="C124" s="3"/>
      <c r="D124" s="3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s="16" customFormat="1" ht="20.100000000000001" customHeight="1" x14ac:dyDescent="0.2">
      <c r="A125" s="1"/>
      <c r="B125" s="1"/>
      <c r="C125" s="3"/>
      <c r="D125" s="3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s="16" customFormat="1" ht="20.100000000000001" customHeight="1" x14ac:dyDescent="0.2">
      <c r="A126" s="1"/>
      <c r="B126" s="1"/>
      <c r="C126" s="3"/>
      <c r="D126" s="3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s="5" customFormat="1" x14ac:dyDescent="0.25">
      <c r="A127" s="1"/>
      <c r="B127" s="1"/>
      <c r="C127" s="3"/>
      <c r="D127" s="3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s="5" customFormat="1" x14ac:dyDescent="0.25">
      <c r="A128" s="1"/>
      <c r="B128" s="1"/>
      <c r="C128" s="3"/>
      <c r="D128" s="3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s="5" customFormat="1" x14ac:dyDescent="0.25">
      <c r="A129" s="1"/>
      <c r="B129" s="1"/>
      <c r="C129" s="3"/>
      <c r="D129" s="3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s="5" customFormat="1" x14ac:dyDescent="0.25">
      <c r="A130" s="1"/>
      <c r="B130" s="1"/>
      <c r="C130" s="3"/>
      <c r="D130" s="3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s="5" customFormat="1" x14ac:dyDescent="0.25">
      <c r="A131" s="1"/>
      <c r="B131" s="1"/>
      <c r="C131" s="3"/>
      <c r="D131" s="3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s="5" customFormat="1" x14ac:dyDescent="0.25">
      <c r="A132" s="1"/>
      <c r="B132" s="1"/>
      <c r="C132" s="3"/>
      <c r="D132" s="3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s="5" customFormat="1" x14ac:dyDescent="0.25">
      <c r="A133" s="1"/>
      <c r="B133" s="1"/>
      <c r="C133" s="3"/>
      <c r="D133" s="3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s="5" customFormat="1" x14ac:dyDescent="0.25">
      <c r="A134" s="1"/>
      <c r="B134" s="1"/>
      <c r="C134" s="3"/>
      <c r="D134" s="3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</sheetData>
  <sortState ref="B1:Q3067">
    <sortCondition ref="F1"/>
  </sortState>
  <mergeCells count="16">
    <mergeCell ref="A46:O46"/>
    <mergeCell ref="O2:O3"/>
    <mergeCell ref="A2:A3"/>
    <mergeCell ref="A1:O1"/>
    <mergeCell ref="K2:K3"/>
    <mergeCell ref="L2:L3"/>
    <mergeCell ref="M2:M3"/>
    <mergeCell ref="N2:N3"/>
    <mergeCell ref="H2:H3"/>
    <mergeCell ref="I2:I3"/>
    <mergeCell ref="J2:J3"/>
    <mergeCell ref="B2:B3"/>
    <mergeCell ref="C2:D2"/>
    <mergeCell ref="E2:E3"/>
    <mergeCell ref="F2:F3"/>
    <mergeCell ref="G2:G3"/>
  </mergeCells>
  <pageMargins left="0.7" right="0.7" top="0.75" bottom="0.75" header="0.3" footer="0.3"/>
  <pageSetup paperSize="9" scale="3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15"/>
  <sheetViews>
    <sheetView topLeftCell="A1796" workbookViewId="0">
      <selection activeCell="I13" sqref="I13"/>
    </sheetView>
  </sheetViews>
  <sheetFormatPr defaultColWidth="9.140625" defaultRowHeight="15" x14ac:dyDescent="0.25"/>
  <cols>
    <col min="1" max="1" width="14.28515625" style="1" customWidth="1"/>
    <col min="2" max="2" width="12.42578125" style="3" bestFit="1" customWidth="1"/>
    <col min="3" max="3" width="13.7109375" style="3" bestFit="1" customWidth="1"/>
    <col min="4" max="4" width="12.140625" style="1" customWidth="1"/>
    <col min="5" max="5" width="12" style="1" bestFit="1" customWidth="1"/>
    <col min="6" max="9" width="9.140625" style="1"/>
    <col min="10" max="14" width="9.140625" style="1" customWidth="1"/>
    <col min="15" max="16384" width="9.140625" style="1"/>
  </cols>
  <sheetData>
    <row r="1" spans="1:5" ht="66" customHeight="1" x14ac:dyDescent="0.25">
      <c r="A1" s="44" t="s">
        <v>213</v>
      </c>
      <c r="B1" s="42" t="s">
        <v>215</v>
      </c>
      <c r="C1" s="43"/>
      <c r="D1" s="44" t="s">
        <v>225</v>
      </c>
      <c r="E1" s="44" t="s">
        <v>227</v>
      </c>
    </row>
    <row r="2" spans="1:5" x14ac:dyDescent="0.25">
      <c r="A2" s="45"/>
      <c r="B2" s="2" t="s">
        <v>513</v>
      </c>
      <c r="C2" s="2" t="s">
        <v>514</v>
      </c>
      <c r="D2" s="45"/>
      <c r="E2" s="45"/>
    </row>
    <row r="3" spans="1:5" x14ac:dyDescent="0.25">
      <c r="A3" s="14">
        <v>3</v>
      </c>
      <c r="B3" s="15">
        <v>1369992.8674999999</v>
      </c>
      <c r="C3" s="15">
        <v>377181.7072</v>
      </c>
      <c r="D3" s="14">
        <v>7</v>
      </c>
      <c r="E3" s="12">
        <f>VLOOKUP(D3,'Фрагмент - лист'!A:B,2,0)</f>
        <v>3</v>
      </c>
    </row>
    <row r="4" spans="1:5" x14ac:dyDescent="0.25">
      <c r="A4" s="14">
        <v>6</v>
      </c>
      <c r="B4" s="15">
        <v>1370012.4410999999</v>
      </c>
      <c r="C4" s="15">
        <v>377288.96980000002</v>
      </c>
      <c r="D4" s="14">
        <v>7</v>
      </c>
      <c r="E4" s="12">
        <f>VLOOKUP(D4,'Фрагмент - лист'!A:B,2,0)</f>
        <v>3</v>
      </c>
    </row>
    <row r="5" spans="1:5" x14ac:dyDescent="0.25">
      <c r="A5" s="14">
        <v>8</v>
      </c>
      <c r="B5" s="15">
        <v>1370184.1140999999</v>
      </c>
      <c r="C5" s="15">
        <v>377705.92080000002</v>
      </c>
      <c r="D5" s="14">
        <v>10</v>
      </c>
      <c r="E5" s="12">
        <f>VLOOKUP(D5,'Фрагмент - лист'!A:B,2,0)</f>
        <v>5</v>
      </c>
    </row>
    <row r="6" spans="1:5" x14ac:dyDescent="0.25">
      <c r="A6" s="14">
        <v>10</v>
      </c>
      <c r="B6" s="15">
        <v>1370198.9957000001</v>
      </c>
      <c r="C6" s="15">
        <v>377793.81959999999</v>
      </c>
      <c r="D6" s="14">
        <v>10</v>
      </c>
      <c r="E6" s="12">
        <f>VLOOKUP(D6,'Фрагмент - лист'!A:B,2,0)</f>
        <v>5</v>
      </c>
    </row>
    <row r="7" spans="1:5" x14ac:dyDescent="0.25">
      <c r="A7" s="14">
        <v>11</v>
      </c>
      <c r="B7" s="15">
        <v>1369611.7498000001</v>
      </c>
      <c r="C7" s="15">
        <v>377785.9877</v>
      </c>
      <c r="D7" s="14">
        <v>9</v>
      </c>
      <c r="E7" s="12">
        <f>VLOOKUP(D7,'Фрагмент - лист'!A:B,2,0)</f>
        <v>4</v>
      </c>
    </row>
    <row r="8" spans="1:5" x14ac:dyDescent="0.25">
      <c r="A8" s="14">
        <v>13</v>
      </c>
      <c r="B8" s="15">
        <v>1369395.4301</v>
      </c>
      <c r="C8" s="15">
        <v>378098.25060000003</v>
      </c>
      <c r="D8" s="14">
        <v>12</v>
      </c>
      <c r="E8" s="12">
        <f>VLOOKUP(D8,'Фрагмент - лист'!A:B,2,0)</f>
        <v>6</v>
      </c>
    </row>
    <row r="9" spans="1:5" x14ac:dyDescent="0.25">
      <c r="A9" s="14">
        <v>15</v>
      </c>
      <c r="B9" s="15">
        <v>1369374.7812999999</v>
      </c>
      <c r="C9" s="15">
        <v>378126.728</v>
      </c>
      <c r="D9" s="14">
        <v>12</v>
      </c>
      <c r="E9" s="12">
        <f>VLOOKUP(D9,'Фрагмент - лист'!A:B,2,0)</f>
        <v>6</v>
      </c>
    </row>
    <row r="10" spans="1:5" x14ac:dyDescent="0.25">
      <c r="A10" s="14">
        <v>17</v>
      </c>
      <c r="B10" s="15">
        <v>1369290.8703000001</v>
      </c>
      <c r="C10" s="15">
        <v>378225.59529999999</v>
      </c>
      <c r="D10" s="14">
        <v>12</v>
      </c>
      <c r="E10" s="12">
        <f>VLOOKUP(D10,'Фрагмент - лист'!A:B,2,0)</f>
        <v>6</v>
      </c>
    </row>
    <row r="11" spans="1:5" x14ac:dyDescent="0.25">
      <c r="A11" s="14">
        <v>19</v>
      </c>
      <c r="B11" s="15">
        <v>1369257.7686999999</v>
      </c>
      <c r="C11" s="15">
        <v>378312.56300000002</v>
      </c>
      <c r="D11" s="14">
        <v>16</v>
      </c>
      <c r="E11" s="12">
        <f>VLOOKUP(D11,'Фрагмент - лист'!A:B,2,0)</f>
        <v>7</v>
      </c>
    </row>
    <row r="12" spans="1:5" x14ac:dyDescent="0.25">
      <c r="A12" s="14">
        <v>22</v>
      </c>
      <c r="B12" s="15">
        <v>1370500.7361999999</v>
      </c>
      <c r="C12" s="15">
        <v>378645.64439999999</v>
      </c>
      <c r="D12" s="14">
        <v>18</v>
      </c>
      <c r="E12" s="12">
        <f>VLOOKUP(D12,'Фрагмент - лист'!A:B,2,0)</f>
        <v>8</v>
      </c>
    </row>
    <row r="13" spans="1:5" x14ac:dyDescent="0.25">
      <c r="A13" s="14">
        <v>24</v>
      </c>
      <c r="B13" s="15">
        <v>1370538.2364000001</v>
      </c>
      <c r="C13" s="15">
        <v>378887.21010000003</v>
      </c>
      <c r="D13" s="14">
        <v>22</v>
      </c>
      <c r="E13" s="12">
        <f>VLOOKUP(D13,'Фрагмент - лист'!A:B,2,0)</f>
        <v>9</v>
      </c>
    </row>
    <row r="14" spans="1:5" x14ac:dyDescent="0.25">
      <c r="A14" s="14">
        <v>26</v>
      </c>
      <c r="B14" s="15">
        <v>1370618.3493999999</v>
      </c>
      <c r="C14" s="15">
        <v>379083.674</v>
      </c>
      <c r="D14" s="14">
        <v>22</v>
      </c>
      <c r="E14" s="12">
        <f>VLOOKUP(D14,'Фрагмент - лист'!A:B,2,0)</f>
        <v>9</v>
      </c>
    </row>
    <row r="15" spans="1:5" x14ac:dyDescent="0.25">
      <c r="A15" s="14">
        <v>27</v>
      </c>
      <c r="B15" s="15">
        <v>1370706.622</v>
      </c>
      <c r="C15" s="15">
        <v>379411.4227</v>
      </c>
      <c r="D15" s="14">
        <v>24</v>
      </c>
      <c r="E15" s="12">
        <f>VLOOKUP(D15,'Фрагмент - лист'!A:B,2,0)</f>
        <v>10</v>
      </c>
    </row>
    <row r="16" spans="1:5" x14ac:dyDescent="0.25">
      <c r="A16" s="14">
        <v>31</v>
      </c>
      <c r="B16" s="15">
        <v>1370794.0766</v>
      </c>
      <c r="C16" s="15">
        <v>379789.63990000001</v>
      </c>
      <c r="D16" s="14">
        <v>24</v>
      </c>
      <c r="E16" s="12">
        <f>VLOOKUP(D16,'Фрагмент - лист'!A:B,2,0)</f>
        <v>10</v>
      </c>
    </row>
    <row r="17" spans="1:5" x14ac:dyDescent="0.25">
      <c r="A17" s="14">
        <v>33</v>
      </c>
      <c r="B17" s="15">
        <v>1370832.8011</v>
      </c>
      <c r="C17" s="15">
        <v>379843.46789999999</v>
      </c>
      <c r="D17" s="14">
        <v>26</v>
      </c>
      <c r="E17" s="12">
        <f>VLOOKUP(D17,'Фрагмент - лист'!A:B,2,0)</f>
        <v>11</v>
      </c>
    </row>
    <row r="18" spans="1:5" x14ac:dyDescent="0.25">
      <c r="A18" s="14">
        <v>36</v>
      </c>
      <c r="B18" s="15">
        <v>1376241.3232</v>
      </c>
      <c r="C18" s="15">
        <v>380106.62160000001</v>
      </c>
      <c r="D18" s="14">
        <v>29</v>
      </c>
      <c r="E18" s="12">
        <f>VLOOKUP(D18,'Фрагмент - лист'!A:B,2,0)</f>
        <v>12</v>
      </c>
    </row>
    <row r="19" spans="1:5" x14ac:dyDescent="0.25">
      <c r="A19" s="14">
        <v>40</v>
      </c>
      <c r="B19" s="15">
        <v>1376298.4616</v>
      </c>
      <c r="C19" s="15">
        <v>380240.18959999998</v>
      </c>
      <c r="D19" s="14">
        <v>29</v>
      </c>
      <c r="E19" s="12">
        <f>VLOOKUP(D19,'Фрагмент - лист'!A:B,2,0)</f>
        <v>12</v>
      </c>
    </row>
    <row r="20" spans="1:5" x14ac:dyDescent="0.25">
      <c r="A20" s="14">
        <v>42</v>
      </c>
      <c r="B20" s="15">
        <v>1370985.3063000001</v>
      </c>
      <c r="C20" s="15">
        <v>380183.59820000001</v>
      </c>
      <c r="D20" s="14">
        <v>26</v>
      </c>
      <c r="E20" s="12">
        <f>VLOOKUP(D20,'Фрагмент - лист'!A:B,2,0)</f>
        <v>11</v>
      </c>
    </row>
    <row r="21" spans="1:5" x14ac:dyDescent="0.25">
      <c r="A21" s="14">
        <v>43</v>
      </c>
      <c r="B21" s="15">
        <v>1371031.1843000001</v>
      </c>
      <c r="C21" s="15">
        <v>380274.15</v>
      </c>
      <c r="D21" s="14">
        <v>26</v>
      </c>
      <c r="E21" s="12">
        <f>VLOOKUP(D21,'Фрагмент - лист'!A:B,2,0)</f>
        <v>11</v>
      </c>
    </row>
    <row r="22" spans="1:5" x14ac:dyDescent="0.25">
      <c r="A22" s="14">
        <v>44</v>
      </c>
      <c r="B22" s="15">
        <v>1376326.2943</v>
      </c>
      <c r="C22" s="15">
        <v>380366.38900000002</v>
      </c>
      <c r="D22" s="14">
        <v>29</v>
      </c>
      <c r="E22" s="12">
        <f>VLOOKUP(D22,'Фрагмент - лист'!A:B,2,0)</f>
        <v>12</v>
      </c>
    </row>
    <row r="23" spans="1:5" x14ac:dyDescent="0.25">
      <c r="A23" s="14">
        <v>46</v>
      </c>
      <c r="B23" s="15">
        <v>1376315.4147000001</v>
      </c>
      <c r="C23" s="15">
        <v>380410.46519999998</v>
      </c>
      <c r="D23" s="14">
        <v>36</v>
      </c>
      <c r="E23" s="12">
        <f>VLOOKUP(D23,'Фрагмент - лист'!A:B,2,0)</f>
        <v>16</v>
      </c>
    </row>
    <row r="24" spans="1:5" x14ac:dyDescent="0.25">
      <c r="A24" s="14">
        <v>48</v>
      </c>
      <c r="B24" s="15">
        <v>1376367.7827000001</v>
      </c>
      <c r="C24" s="15">
        <v>380533.28</v>
      </c>
      <c r="D24" s="14">
        <v>36</v>
      </c>
      <c r="E24" s="12">
        <f>VLOOKUP(D24,'Фрагмент - лист'!A:B,2,0)</f>
        <v>16</v>
      </c>
    </row>
    <row r="25" spans="1:5" x14ac:dyDescent="0.25">
      <c r="A25" s="14">
        <v>51</v>
      </c>
      <c r="B25" s="15">
        <v>1371304.8585000001</v>
      </c>
      <c r="C25" s="15">
        <v>380544.18440000003</v>
      </c>
      <c r="D25" s="14">
        <v>32</v>
      </c>
      <c r="E25" s="12">
        <f>VLOOKUP(D25,'Фрагмент - лист'!A:B,2,0)</f>
        <v>13</v>
      </c>
    </row>
    <row r="26" spans="1:5" x14ac:dyDescent="0.25">
      <c r="A26" s="14">
        <v>53</v>
      </c>
      <c r="B26" s="15">
        <v>1373666.1669999999</v>
      </c>
      <c r="C26" s="15">
        <v>380626.94579999999</v>
      </c>
      <c r="D26" s="14">
        <v>35</v>
      </c>
      <c r="E26" s="12">
        <f>VLOOKUP(D26,'Фрагмент - лист'!A:B,2,0)</f>
        <v>15</v>
      </c>
    </row>
    <row r="27" spans="1:5" x14ac:dyDescent="0.25">
      <c r="A27" s="14">
        <v>56</v>
      </c>
      <c r="B27" s="15">
        <v>1371328.3598</v>
      </c>
      <c r="C27" s="15">
        <v>380593.33439999999</v>
      </c>
      <c r="D27" s="14">
        <v>32</v>
      </c>
      <c r="E27" s="12">
        <f>VLOOKUP(D27,'Фрагмент - лист'!A:B,2,0)</f>
        <v>13</v>
      </c>
    </row>
    <row r="28" spans="1:5" x14ac:dyDescent="0.25">
      <c r="A28" s="14">
        <v>60</v>
      </c>
      <c r="B28" s="15">
        <v>1373074.798</v>
      </c>
      <c r="C28" s="15">
        <v>380715.80089999997</v>
      </c>
      <c r="D28" s="14">
        <v>34</v>
      </c>
      <c r="E28" s="12">
        <f>VLOOKUP(D28,'Фрагмент - лист'!A:B,2,0)</f>
        <v>14</v>
      </c>
    </row>
    <row r="29" spans="1:5" x14ac:dyDescent="0.25">
      <c r="A29" s="14">
        <v>61</v>
      </c>
      <c r="B29" s="15">
        <v>1373098.8618000001</v>
      </c>
      <c r="C29" s="15">
        <v>380727.25209999998</v>
      </c>
      <c r="D29" s="14">
        <v>34</v>
      </c>
      <c r="E29" s="12">
        <f>VLOOKUP(D29,'Фрагмент - лист'!A:B,2,0)</f>
        <v>14</v>
      </c>
    </row>
    <row r="30" spans="1:5" x14ac:dyDescent="0.25">
      <c r="A30" s="14">
        <v>62</v>
      </c>
      <c r="B30" s="15">
        <v>1372774.2762</v>
      </c>
      <c r="C30" s="15">
        <v>380748.25400000002</v>
      </c>
      <c r="D30" s="14">
        <v>34</v>
      </c>
      <c r="E30" s="12">
        <f>VLOOKUP(D30,'Фрагмент - лист'!A:B,2,0)</f>
        <v>14</v>
      </c>
    </row>
    <row r="31" spans="1:5" x14ac:dyDescent="0.25">
      <c r="A31" s="14">
        <v>63</v>
      </c>
      <c r="B31" s="15">
        <v>1376459.7172999999</v>
      </c>
      <c r="C31" s="15">
        <v>380798.2623</v>
      </c>
      <c r="D31" s="14">
        <v>36</v>
      </c>
      <c r="E31" s="12">
        <f>VLOOKUP(D31,'Фрагмент - лист'!A:B,2,0)</f>
        <v>16</v>
      </c>
    </row>
    <row r="32" spans="1:5" x14ac:dyDescent="0.25">
      <c r="A32" s="14">
        <v>70</v>
      </c>
      <c r="B32" s="15">
        <v>1371789.2159</v>
      </c>
      <c r="C32" s="15">
        <v>380873.02299999999</v>
      </c>
      <c r="D32" s="14">
        <v>39</v>
      </c>
      <c r="E32" s="12">
        <f>VLOOKUP(D32,'Фрагмент - лист'!A:B,2,0)</f>
        <v>17</v>
      </c>
    </row>
    <row r="33" spans="1:5" x14ac:dyDescent="0.25">
      <c r="A33" s="14">
        <v>71</v>
      </c>
      <c r="B33" s="15">
        <v>1371667.1912</v>
      </c>
      <c r="C33" s="15">
        <v>380914.67070000002</v>
      </c>
      <c r="D33" s="14">
        <v>39</v>
      </c>
      <c r="E33" s="12">
        <f>VLOOKUP(D33,'Фрагмент - лист'!A:B,2,0)</f>
        <v>17</v>
      </c>
    </row>
    <row r="34" spans="1:5" x14ac:dyDescent="0.25">
      <c r="A34" s="14">
        <v>74</v>
      </c>
      <c r="B34" s="15">
        <v>1371708.1248999999</v>
      </c>
      <c r="C34" s="15">
        <v>380920.98259999999</v>
      </c>
      <c r="D34" s="14">
        <v>39</v>
      </c>
      <c r="E34" s="12">
        <f>VLOOKUP(D34,'Фрагмент - лист'!A:B,2,0)</f>
        <v>17</v>
      </c>
    </row>
    <row r="35" spans="1:5" x14ac:dyDescent="0.25">
      <c r="A35" s="14">
        <v>76</v>
      </c>
      <c r="B35" s="15">
        <v>1376538.5593999999</v>
      </c>
      <c r="C35" s="15">
        <v>380994.20600000001</v>
      </c>
      <c r="D35" s="14">
        <v>41</v>
      </c>
      <c r="E35" s="12">
        <f>VLOOKUP(D35,'Фрагмент - лист'!A:B,2,0)</f>
        <v>18</v>
      </c>
    </row>
    <row r="36" spans="1:5" x14ac:dyDescent="0.25">
      <c r="A36" s="14">
        <v>80</v>
      </c>
      <c r="B36" s="15">
        <v>1371810.7748</v>
      </c>
      <c r="C36" s="15">
        <v>380939.73749999999</v>
      </c>
      <c r="D36" s="14">
        <v>39</v>
      </c>
      <c r="E36" s="12">
        <f>VLOOKUP(D36,'Фрагмент - лист'!A:B,2,0)</f>
        <v>17</v>
      </c>
    </row>
    <row r="37" spans="1:5" x14ac:dyDescent="0.25">
      <c r="A37" s="14">
        <v>83</v>
      </c>
      <c r="B37" s="15">
        <v>1371831.8921999999</v>
      </c>
      <c r="C37" s="15">
        <v>380962.97690000001</v>
      </c>
      <c r="D37" s="14">
        <v>39</v>
      </c>
      <c r="E37" s="12">
        <f>VLOOKUP(D37,'Фрагмент - лист'!A:B,2,0)</f>
        <v>17</v>
      </c>
    </row>
    <row r="38" spans="1:5" x14ac:dyDescent="0.25">
      <c r="A38" s="14">
        <v>85</v>
      </c>
      <c r="B38" s="15">
        <v>1376558.2355</v>
      </c>
      <c r="C38" s="15">
        <v>381040.59659999999</v>
      </c>
      <c r="D38" s="14">
        <v>41</v>
      </c>
      <c r="E38" s="12">
        <f>VLOOKUP(D38,'Фрагмент - лист'!A:B,2,0)</f>
        <v>18</v>
      </c>
    </row>
    <row r="39" spans="1:5" x14ac:dyDescent="0.25">
      <c r="A39" s="14">
        <v>92</v>
      </c>
      <c r="B39" s="15">
        <v>1371553.6936999999</v>
      </c>
      <c r="C39" s="15">
        <v>381402.39120000001</v>
      </c>
      <c r="D39" s="14">
        <v>46</v>
      </c>
      <c r="E39" s="12">
        <f>VLOOKUP(D39,'Фрагмент - лист'!A:B,2,0)</f>
        <v>21</v>
      </c>
    </row>
    <row r="40" spans="1:5" x14ac:dyDescent="0.25">
      <c r="A40" s="14">
        <v>93</v>
      </c>
      <c r="B40" s="15">
        <v>1371515.6058</v>
      </c>
      <c r="C40" s="15">
        <v>381430.58840000001</v>
      </c>
      <c r="D40" s="14">
        <v>46</v>
      </c>
      <c r="E40" s="12">
        <f>VLOOKUP(D40,'Фрагмент - лист'!A:B,2,0)</f>
        <v>21</v>
      </c>
    </row>
    <row r="41" spans="1:5" x14ac:dyDescent="0.25">
      <c r="A41" s="14">
        <v>98</v>
      </c>
      <c r="B41" s="15">
        <v>1367531.0744</v>
      </c>
      <c r="C41" s="15">
        <v>381664.32280000002</v>
      </c>
      <c r="D41" s="14">
        <v>43</v>
      </c>
      <c r="E41" s="12">
        <f>VLOOKUP(D41,'Фрагмент - лист'!A:B,2,0)</f>
        <v>20</v>
      </c>
    </row>
    <row r="42" spans="1:5" x14ac:dyDescent="0.25">
      <c r="A42" s="14">
        <v>100</v>
      </c>
      <c r="B42" s="15">
        <v>1376877.6095</v>
      </c>
      <c r="C42" s="15">
        <v>381835.62449999998</v>
      </c>
      <c r="D42" s="14">
        <v>47</v>
      </c>
      <c r="E42" s="12">
        <f>VLOOKUP(D42,'Фрагмент - лист'!A:B,2,0)</f>
        <v>22</v>
      </c>
    </row>
    <row r="43" spans="1:5" x14ac:dyDescent="0.25">
      <c r="A43" s="14">
        <v>101</v>
      </c>
      <c r="B43" s="15">
        <v>1376943.3851999999</v>
      </c>
      <c r="C43" s="15">
        <v>381940.18670000002</v>
      </c>
      <c r="D43" s="14">
        <v>58</v>
      </c>
      <c r="E43" s="12">
        <f>VLOOKUP(D43,'Фрагмент - лист'!A:B,2,0)</f>
        <v>25</v>
      </c>
    </row>
    <row r="44" spans="1:5" x14ac:dyDescent="0.25">
      <c r="A44" s="14">
        <v>106</v>
      </c>
      <c r="B44" s="15">
        <v>1371180.1200999999</v>
      </c>
      <c r="C44" s="15">
        <v>382164.69449999998</v>
      </c>
      <c r="D44" s="14">
        <v>55</v>
      </c>
      <c r="E44" s="12">
        <f>VLOOKUP(D44,'Фрагмент - лист'!A:B,2,0)</f>
        <v>24</v>
      </c>
    </row>
    <row r="45" spans="1:5" x14ac:dyDescent="0.25">
      <c r="A45" s="14">
        <v>109</v>
      </c>
      <c r="B45" s="15">
        <v>1368625.6092000001</v>
      </c>
      <c r="C45" s="15">
        <v>382194.91269999999</v>
      </c>
      <c r="D45" s="14">
        <v>52</v>
      </c>
      <c r="E45" s="12">
        <f>VLOOKUP(D45,'Фрагмент - лист'!A:B,2,0)</f>
        <v>23</v>
      </c>
    </row>
    <row r="46" spans="1:5" x14ac:dyDescent="0.25">
      <c r="A46" s="14">
        <v>111</v>
      </c>
      <c r="B46" s="15">
        <v>1368911.4609000001</v>
      </c>
      <c r="C46" s="15">
        <v>382333.21350000001</v>
      </c>
      <c r="D46" s="14">
        <v>61</v>
      </c>
      <c r="E46" s="12">
        <f>VLOOKUP(D46,'Фрагмент - лист'!A:B,2,0)</f>
        <v>26</v>
      </c>
    </row>
    <row r="47" spans="1:5" x14ac:dyDescent="0.25">
      <c r="A47" s="14">
        <v>115</v>
      </c>
      <c r="B47" s="15">
        <v>1369333.7442000001</v>
      </c>
      <c r="C47" s="15">
        <v>382726.54849999998</v>
      </c>
      <c r="D47" s="14">
        <v>61</v>
      </c>
      <c r="E47" s="12">
        <f>VLOOKUP(D47,'Фрагмент - лист'!A:B,2,0)</f>
        <v>26</v>
      </c>
    </row>
    <row r="48" spans="1:5" x14ac:dyDescent="0.25">
      <c r="A48" s="14">
        <v>119</v>
      </c>
      <c r="B48" s="15">
        <v>1369823.925</v>
      </c>
      <c r="C48" s="15">
        <v>383656.52929999999</v>
      </c>
      <c r="D48" s="14">
        <v>72</v>
      </c>
      <c r="E48" s="12">
        <f>VLOOKUP(D48,'Фрагмент - лист'!A:B,2,0)</f>
        <v>29</v>
      </c>
    </row>
    <row r="49" spans="1:5" x14ac:dyDescent="0.25">
      <c r="A49" s="14">
        <v>122</v>
      </c>
      <c r="B49" s="15">
        <v>1369822.4058000001</v>
      </c>
      <c r="C49" s="15">
        <v>383706.73629999999</v>
      </c>
      <c r="D49" s="14">
        <v>72</v>
      </c>
      <c r="E49" s="12">
        <f>VLOOKUP(D49,'Фрагмент - лист'!A:B,2,0)</f>
        <v>29</v>
      </c>
    </row>
    <row r="50" spans="1:5" x14ac:dyDescent="0.25">
      <c r="A50" s="14">
        <v>126</v>
      </c>
      <c r="B50" s="15">
        <v>1369845.8171999999</v>
      </c>
      <c r="C50" s="15">
        <v>383756.54509999999</v>
      </c>
      <c r="D50" s="14">
        <v>72</v>
      </c>
      <c r="E50" s="12">
        <f>VLOOKUP(D50,'Фрагмент - лист'!A:B,2,0)</f>
        <v>29</v>
      </c>
    </row>
    <row r="51" spans="1:5" x14ac:dyDescent="0.25">
      <c r="A51" s="14">
        <v>129</v>
      </c>
      <c r="B51" s="15">
        <v>1369710.9014000001</v>
      </c>
      <c r="C51" s="15">
        <v>384467.09879999998</v>
      </c>
      <c r="D51" s="14">
        <v>78</v>
      </c>
      <c r="E51" s="12">
        <f>VLOOKUP(D51,'Фрагмент - лист'!A:B,2,0)</f>
        <v>31</v>
      </c>
    </row>
    <row r="52" spans="1:5" x14ac:dyDescent="0.25">
      <c r="A52" s="14">
        <v>131</v>
      </c>
      <c r="B52" s="15">
        <v>1369722.1953</v>
      </c>
      <c r="C52" s="15">
        <v>384474.35869999998</v>
      </c>
      <c r="D52" s="14">
        <v>78</v>
      </c>
      <c r="E52" s="12">
        <f>VLOOKUP(D52,'Фрагмент - лист'!A:B,2,0)</f>
        <v>31</v>
      </c>
    </row>
    <row r="53" spans="1:5" x14ac:dyDescent="0.25">
      <c r="A53" s="14">
        <v>132</v>
      </c>
      <c r="B53" s="15">
        <v>1369749.2087000001</v>
      </c>
      <c r="C53" s="15">
        <v>384481.85310000001</v>
      </c>
      <c r="D53" s="14">
        <v>78</v>
      </c>
      <c r="E53" s="12">
        <f>VLOOKUP(D53,'Фрагмент - лист'!A:B,2,0)</f>
        <v>31</v>
      </c>
    </row>
    <row r="54" spans="1:5" x14ac:dyDescent="0.25">
      <c r="A54" s="14">
        <v>134</v>
      </c>
      <c r="B54" s="15">
        <v>1369804.7413000001</v>
      </c>
      <c r="C54" s="15">
        <v>384640.70899999997</v>
      </c>
      <c r="D54" s="14">
        <v>78</v>
      </c>
      <c r="E54" s="12">
        <f>VLOOKUP(D54,'Фрагмент - лист'!A:B,2,0)</f>
        <v>31</v>
      </c>
    </row>
    <row r="55" spans="1:5" x14ac:dyDescent="0.25">
      <c r="A55" s="14">
        <v>135</v>
      </c>
      <c r="B55" s="15">
        <v>1377715.4129000001</v>
      </c>
      <c r="C55" s="15">
        <v>385001.66100000002</v>
      </c>
      <c r="D55" s="14">
        <v>88</v>
      </c>
      <c r="E55" s="12">
        <f>VLOOKUP(D55,'Фрагмент - лист'!A:B,2,0)</f>
        <v>32</v>
      </c>
    </row>
    <row r="56" spans="1:5" x14ac:dyDescent="0.25">
      <c r="A56" s="14">
        <v>136</v>
      </c>
      <c r="B56" s="15">
        <v>1377818.3504999999</v>
      </c>
      <c r="C56" s="15">
        <v>385491.82069999998</v>
      </c>
      <c r="D56" s="14">
        <v>100</v>
      </c>
      <c r="E56" s="12">
        <f>VLOOKUP(D56,'Фрагмент - лист'!A:B,2,0)</f>
        <v>34</v>
      </c>
    </row>
    <row r="57" spans="1:5" x14ac:dyDescent="0.25">
      <c r="A57" s="14">
        <v>140</v>
      </c>
      <c r="B57" s="15">
        <v>1369705.5745999999</v>
      </c>
      <c r="C57" s="15">
        <v>385521.26160000003</v>
      </c>
      <c r="D57" s="14">
        <v>92</v>
      </c>
      <c r="E57" s="12">
        <f>VLOOKUP(D57,'Фрагмент - лист'!A:B,2,0)</f>
        <v>33</v>
      </c>
    </row>
    <row r="58" spans="1:5" x14ac:dyDescent="0.25">
      <c r="A58" s="14">
        <v>143</v>
      </c>
      <c r="B58" s="15">
        <v>1370171.4410999999</v>
      </c>
      <c r="C58" s="15">
        <v>385602.56689999998</v>
      </c>
      <c r="D58" s="14">
        <v>92</v>
      </c>
      <c r="E58" s="12">
        <f>VLOOKUP(D58,'Фрагмент - лист'!A:B,2,0)</f>
        <v>33</v>
      </c>
    </row>
    <row r="59" spans="1:5" x14ac:dyDescent="0.25">
      <c r="A59" s="14">
        <v>144</v>
      </c>
      <c r="B59" s="15">
        <v>1370161.7082</v>
      </c>
      <c r="C59" s="15">
        <v>385616.7145</v>
      </c>
      <c r="D59" s="14">
        <v>92</v>
      </c>
      <c r="E59" s="12">
        <f>VLOOKUP(D59,'Фрагмент - лист'!A:B,2,0)</f>
        <v>33</v>
      </c>
    </row>
    <row r="60" spans="1:5" x14ac:dyDescent="0.25">
      <c r="A60" s="14">
        <v>145</v>
      </c>
      <c r="B60" s="15">
        <v>1370049.2571</v>
      </c>
      <c r="C60" s="15">
        <v>385703.8236</v>
      </c>
      <c r="D60" s="14">
        <v>92</v>
      </c>
      <c r="E60" s="12">
        <f>VLOOKUP(D60,'Фрагмент - лист'!A:B,2,0)</f>
        <v>33</v>
      </c>
    </row>
    <row r="61" spans="1:5" x14ac:dyDescent="0.25">
      <c r="A61" s="14">
        <v>146</v>
      </c>
      <c r="B61" s="15">
        <v>1377484.3518999999</v>
      </c>
      <c r="C61" s="15">
        <v>385817.66560000001</v>
      </c>
      <c r="D61" s="14">
        <v>100</v>
      </c>
      <c r="E61" s="12">
        <f>VLOOKUP(D61,'Фрагмент - лист'!A:B,2,0)</f>
        <v>34</v>
      </c>
    </row>
    <row r="62" spans="1:5" x14ac:dyDescent="0.25">
      <c r="A62" s="14">
        <v>147</v>
      </c>
      <c r="B62" s="15">
        <v>1370030.9365000001</v>
      </c>
      <c r="C62" s="15">
        <v>385725.75449999998</v>
      </c>
      <c r="D62" s="14">
        <v>92</v>
      </c>
      <c r="E62" s="12">
        <f>VLOOKUP(D62,'Фрагмент - лист'!A:B,2,0)</f>
        <v>33</v>
      </c>
    </row>
    <row r="63" spans="1:5" x14ac:dyDescent="0.25">
      <c r="A63" s="14">
        <v>153</v>
      </c>
      <c r="B63" s="15">
        <v>1370050.6535</v>
      </c>
      <c r="C63" s="15">
        <v>385796.59230000002</v>
      </c>
      <c r="D63" s="14">
        <v>92</v>
      </c>
      <c r="E63" s="12">
        <f>VLOOKUP(D63,'Фрагмент - лист'!A:B,2,0)</f>
        <v>33</v>
      </c>
    </row>
    <row r="64" spans="1:5" x14ac:dyDescent="0.25">
      <c r="A64" s="14">
        <v>155</v>
      </c>
      <c r="B64" s="15">
        <v>1377665.3806</v>
      </c>
      <c r="C64" s="15">
        <v>385906.79830000002</v>
      </c>
      <c r="D64" s="14">
        <v>100</v>
      </c>
      <c r="E64" s="12">
        <f>VLOOKUP(D64,'Фрагмент - лист'!A:B,2,0)</f>
        <v>34</v>
      </c>
    </row>
    <row r="65" spans="1:5" x14ac:dyDescent="0.25">
      <c r="A65" s="14">
        <v>159</v>
      </c>
      <c r="B65" s="15">
        <v>1369829.5208999999</v>
      </c>
      <c r="C65" s="15">
        <v>385816.71730000002</v>
      </c>
      <c r="D65" s="14">
        <v>104</v>
      </c>
      <c r="E65" s="12">
        <f>VLOOKUP(D65,'Фрагмент - лист'!A:B,2,0)</f>
        <v>35</v>
      </c>
    </row>
    <row r="66" spans="1:5" x14ac:dyDescent="0.25">
      <c r="A66" s="14">
        <v>161</v>
      </c>
      <c r="B66" s="15">
        <v>1369847.3997</v>
      </c>
      <c r="C66" s="15">
        <v>385824.39549999998</v>
      </c>
      <c r="D66" s="14">
        <v>104</v>
      </c>
      <c r="E66" s="12">
        <f>VLOOKUP(D66,'Фрагмент - лист'!A:B,2,0)</f>
        <v>35</v>
      </c>
    </row>
    <row r="67" spans="1:5" x14ac:dyDescent="0.25">
      <c r="A67" s="14">
        <v>162</v>
      </c>
      <c r="B67" s="15">
        <v>1370016.4624000001</v>
      </c>
      <c r="C67" s="15">
        <v>385835.77970000001</v>
      </c>
      <c r="D67" s="14">
        <v>104</v>
      </c>
      <c r="E67" s="12">
        <f>VLOOKUP(D67,'Фрагмент - лист'!A:B,2,0)</f>
        <v>35</v>
      </c>
    </row>
    <row r="68" spans="1:5" x14ac:dyDescent="0.25">
      <c r="A68" s="14">
        <v>164</v>
      </c>
      <c r="B68" s="15">
        <v>1370012.4504</v>
      </c>
      <c r="C68" s="15">
        <v>385865.35560000001</v>
      </c>
      <c r="D68" s="14">
        <v>104</v>
      </c>
      <c r="E68" s="12">
        <f>VLOOKUP(D68,'Фрагмент - лист'!A:B,2,0)</f>
        <v>35</v>
      </c>
    </row>
    <row r="69" spans="1:5" x14ac:dyDescent="0.25">
      <c r="A69" s="14">
        <v>165</v>
      </c>
      <c r="B69" s="15">
        <v>1369867.9154999999</v>
      </c>
      <c r="C69" s="15">
        <v>385877.2317</v>
      </c>
      <c r="D69" s="14">
        <v>104</v>
      </c>
      <c r="E69" s="12">
        <f>VLOOKUP(D69,'Фрагмент - лист'!A:B,2,0)</f>
        <v>35</v>
      </c>
    </row>
    <row r="70" spans="1:5" x14ac:dyDescent="0.25">
      <c r="A70" s="14">
        <v>167</v>
      </c>
      <c r="B70" s="15">
        <v>1377538.0234000001</v>
      </c>
      <c r="C70" s="15">
        <v>386002.04680000001</v>
      </c>
      <c r="D70" s="14">
        <v>114</v>
      </c>
      <c r="E70" s="12">
        <f>VLOOKUP(D70,'Фрагмент - лист'!A:B,2,0)</f>
        <v>41</v>
      </c>
    </row>
    <row r="71" spans="1:5" x14ac:dyDescent="0.25">
      <c r="A71" s="14">
        <v>168</v>
      </c>
      <c r="B71" s="15">
        <v>1377565.0560000001</v>
      </c>
      <c r="C71" s="15">
        <v>386007.81150000001</v>
      </c>
      <c r="D71" s="14">
        <v>114</v>
      </c>
      <c r="E71" s="12">
        <f>VLOOKUP(D71,'Фрагмент - лист'!A:B,2,0)</f>
        <v>41</v>
      </c>
    </row>
    <row r="72" spans="1:5" x14ac:dyDescent="0.25">
      <c r="A72" s="14">
        <v>169</v>
      </c>
      <c r="B72" s="15">
        <v>1369870.314</v>
      </c>
      <c r="C72" s="15">
        <v>385920.26569999999</v>
      </c>
      <c r="D72" s="14">
        <v>104</v>
      </c>
      <c r="E72" s="12">
        <f>VLOOKUP(D72,'Фрагмент - лист'!A:B,2,0)</f>
        <v>35</v>
      </c>
    </row>
    <row r="73" spans="1:5" x14ac:dyDescent="0.25">
      <c r="A73" s="14">
        <v>174</v>
      </c>
      <c r="B73" s="15">
        <v>1377971.7509999999</v>
      </c>
      <c r="C73" s="15">
        <v>386172.30989999999</v>
      </c>
      <c r="D73" s="14">
        <v>115</v>
      </c>
      <c r="E73" s="12">
        <f>VLOOKUP(D73,'Фрагмент - лист'!A:B,2,0)</f>
        <v>42</v>
      </c>
    </row>
    <row r="74" spans="1:5" x14ac:dyDescent="0.25">
      <c r="A74" s="14">
        <v>176</v>
      </c>
      <c r="B74" s="15">
        <v>1378031.4066000001</v>
      </c>
      <c r="C74" s="15">
        <v>386277.10969999997</v>
      </c>
      <c r="D74" s="14">
        <v>115</v>
      </c>
      <c r="E74" s="12">
        <f>VLOOKUP(D74,'Фрагмент - лист'!A:B,2,0)</f>
        <v>42</v>
      </c>
    </row>
    <row r="75" spans="1:5" x14ac:dyDescent="0.25">
      <c r="A75" s="14">
        <v>177</v>
      </c>
      <c r="B75" s="15">
        <v>1377518.6856</v>
      </c>
      <c r="C75" s="15">
        <v>386284.66249999998</v>
      </c>
      <c r="D75" s="14">
        <v>114</v>
      </c>
      <c r="E75" s="12">
        <f>VLOOKUP(D75,'Фрагмент - лист'!A:B,2,0)</f>
        <v>41</v>
      </c>
    </row>
    <row r="76" spans="1:5" x14ac:dyDescent="0.25">
      <c r="A76" s="14">
        <v>179</v>
      </c>
      <c r="B76" s="15">
        <v>1374879.5714</v>
      </c>
      <c r="C76" s="15">
        <v>386258.35749999998</v>
      </c>
      <c r="D76" s="14">
        <v>111</v>
      </c>
      <c r="E76" s="12">
        <f>VLOOKUP(D76,'Фрагмент - лист'!A:B,2,0)</f>
        <v>40</v>
      </c>
    </row>
    <row r="77" spans="1:5" x14ac:dyDescent="0.25">
      <c r="A77" s="14">
        <v>180</v>
      </c>
      <c r="B77" s="15">
        <v>1371181.4316</v>
      </c>
      <c r="C77" s="15">
        <v>386222.85279999999</v>
      </c>
      <c r="D77" s="14">
        <v>106</v>
      </c>
      <c r="E77" s="12">
        <f>VLOOKUP(D77,'Фрагмент - лист'!A:B,2,0)</f>
        <v>37</v>
      </c>
    </row>
    <row r="78" spans="1:5" x14ac:dyDescent="0.25">
      <c r="A78" s="14">
        <v>181</v>
      </c>
      <c r="B78" s="15">
        <v>1370385.0907999999</v>
      </c>
      <c r="C78" s="15">
        <v>386235.45559999999</v>
      </c>
      <c r="D78" s="14">
        <v>105</v>
      </c>
      <c r="E78" s="12">
        <f>VLOOKUP(D78,'Фрагмент - лист'!A:B,2,0)</f>
        <v>36</v>
      </c>
    </row>
    <row r="79" spans="1:5" x14ac:dyDescent="0.25">
      <c r="A79" s="14">
        <v>182</v>
      </c>
      <c r="B79" s="15">
        <v>1374821.8868</v>
      </c>
      <c r="C79" s="15">
        <v>386298.59350000002</v>
      </c>
      <c r="D79" s="14">
        <v>111</v>
      </c>
      <c r="E79" s="12">
        <f>VLOOKUP(D79,'Фрагмент - лист'!A:B,2,0)</f>
        <v>40</v>
      </c>
    </row>
    <row r="80" spans="1:5" x14ac:dyDescent="0.25">
      <c r="A80" s="14">
        <v>183</v>
      </c>
      <c r="B80" s="15">
        <v>1370308.1461</v>
      </c>
      <c r="C80" s="15">
        <v>386248.8603</v>
      </c>
      <c r="D80" s="14">
        <v>105</v>
      </c>
      <c r="E80" s="12">
        <f>VLOOKUP(D80,'Фрагмент - лист'!A:B,2,0)</f>
        <v>36</v>
      </c>
    </row>
    <row r="81" spans="1:5" x14ac:dyDescent="0.25">
      <c r="A81" s="14">
        <v>184</v>
      </c>
      <c r="B81" s="15">
        <v>1370491.6187</v>
      </c>
      <c r="C81" s="15">
        <v>386252.38799999998</v>
      </c>
      <c r="D81" s="14">
        <v>105</v>
      </c>
      <c r="E81" s="12">
        <f>VLOOKUP(D81,'Фрагмент - лист'!A:B,2,0)</f>
        <v>36</v>
      </c>
    </row>
    <row r="82" spans="1:5" x14ac:dyDescent="0.25">
      <c r="A82" s="14">
        <v>185</v>
      </c>
      <c r="B82" s="15">
        <v>1370508.6402</v>
      </c>
      <c r="C82" s="15">
        <v>386256.52269999997</v>
      </c>
      <c r="D82" s="14">
        <v>105</v>
      </c>
      <c r="E82" s="12">
        <f>VLOOKUP(D82,'Фрагмент - лист'!A:B,2,0)</f>
        <v>36</v>
      </c>
    </row>
    <row r="83" spans="1:5" x14ac:dyDescent="0.25">
      <c r="A83" s="14">
        <v>186</v>
      </c>
      <c r="B83" s="15">
        <v>1371783.2450000001</v>
      </c>
      <c r="C83" s="15">
        <v>386288.01299999998</v>
      </c>
      <c r="D83" s="14">
        <v>107</v>
      </c>
      <c r="E83" s="12">
        <f>VLOOKUP(D83,'Фрагмент - лист'!A:B,2,0)</f>
        <v>38</v>
      </c>
    </row>
    <row r="84" spans="1:5" x14ac:dyDescent="0.25">
      <c r="A84" s="14">
        <v>188</v>
      </c>
      <c r="B84" s="15">
        <v>1371036.2944</v>
      </c>
      <c r="C84" s="15">
        <v>386283.80940000003</v>
      </c>
      <c r="D84" s="14">
        <v>106</v>
      </c>
      <c r="E84" s="12">
        <f>VLOOKUP(D84,'Фрагмент - лист'!A:B,2,0)</f>
        <v>37</v>
      </c>
    </row>
    <row r="85" spans="1:5" x14ac:dyDescent="0.25">
      <c r="A85" s="14">
        <v>189</v>
      </c>
      <c r="B85" s="15">
        <v>1371856.6636000001</v>
      </c>
      <c r="C85" s="15">
        <v>386298.44030000002</v>
      </c>
      <c r="D85" s="14">
        <v>107</v>
      </c>
      <c r="E85" s="12">
        <f>VLOOKUP(D85,'Фрагмент - лист'!A:B,2,0)</f>
        <v>38</v>
      </c>
    </row>
    <row r="86" spans="1:5" x14ac:dyDescent="0.25">
      <c r="A86" s="14">
        <v>194</v>
      </c>
      <c r="B86" s="15">
        <v>1375160.1676</v>
      </c>
      <c r="C86" s="15">
        <v>386370.15500000003</v>
      </c>
      <c r="D86" s="14">
        <v>111</v>
      </c>
      <c r="E86" s="12">
        <f>VLOOKUP(D86,'Фрагмент - лист'!A:B,2,0)</f>
        <v>40</v>
      </c>
    </row>
    <row r="87" spans="1:5" x14ac:dyDescent="0.25">
      <c r="A87" s="14">
        <v>195</v>
      </c>
      <c r="B87" s="15">
        <v>1374717.6862000001</v>
      </c>
      <c r="C87" s="15">
        <v>386375.95529999997</v>
      </c>
      <c r="D87" s="14">
        <v>110</v>
      </c>
      <c r="E87" s="12">
        <f>VLOOKUP(D87,'Фрагмент - лист'!A:B,2,0)</f>
        <v>39</v>
      </c>
    </row>
    <row r="88" spans="1:5" x14ac:dyDescent="0.25">
      <c r="A88" s="14">
        <v>199</v>
      </c>
      <c r="B88" s="15">
        <v>1371220.9497</v>
      </c>
      <c r="C88" s="15">
        <v>386332.0833</v>
      </c>
      <c r="D88" s="14">
        <v>125</v>
      </c>
      <c r="E88" s="12">
        <f>VLOOKUP(D88,'Фрагмент - лист'!A:B,2,0)</f>
        <v>45</v>
      </c>
    </row>
    <row r="89" spans="1:5" x14ac:dyDescent="0.25">
      <c r="A89" s="14">
        <v>200</v>
      </c>
      <c r="B89" s="15">
        <v>1370519.3840000001</v>
      </c>
      <c r="C89" s="15">
        <v>386324.78610000003</v>
      </c>
      <c r="D89" s="14">
        <v>124</v>
      </c>
      <c r="E89" s="12">
        <f>VLOOKUP(D89,'Фрагмент - лист'!A:B,2,0)</f>
        <v>44</v>
      </c>
    </row>
    <row r="90" spans="1:5" x14ac:dyDescent="0.25">
      <c r="A90" s="14">
        <v>204</v>
      </c>
      <c r="B90" s="15">
        <v>1374715.6081999999</v>
      </c>
      <c r="C90" s="15">
        <v>386397.24839999998</v>
      </c>
      <c r="D90" s="14">
        <v>129</v>
      </c>
      <c r="E90" s="12">
        <f>VLOOKUP(D90,'Фрагмент - лист'!A:B,2,0)</f>
        <v>49</v>
      </c>
    </row>
    <row r="91" spans="1:5" x14ac:dyDescent="0.25">
      <c r="A91" s="14">
        <v>205</v>
      </c>
      <c r="B91" s="15">
        <v>1375178.3287</v>
      </c>
      <c r="C91" s="15">
        <v>386405.1727</v>
      </c>
      <c r="D91" s="14">
        <v>130</v>
      </c>
      <c r="E91" s="12">
        <f>VLOOKUP(D91,'Фрагмент - лист'!A:B,2,0)</f>
        <v>50</v>
      </c>
    </row>
    <row r="92" spans="1:5" x14ac:dyDescent="0.25">
      <c r="A92" s="14">
        <v>206</v>
      </c>
      <c r="B92" s="15">
        <v>1378216.2812999999</v>
      </c>
      <c r="C92" s="15">
        <v>386450.78100000002</v>
      </c>
      <c r="D92" s="14">
        <v>134</v>
      </c>
      <c r="E92" s="12">
        <f>VLOOKUP(D92,'Фрагмент - лист'!A:B,2,0)</f>
        <v>52</v>
      </c>
    </row>
    <row r="93" spans="1:5" x14ac:dyDescent="0.25">
      <c r="A93" s="14">
        <v>207</v>
      </c>
      <c r="B93" s="15">
        <v>1371203.9114999999</v>
      </c>
      <c r="C93" s="15">
        <v>386347.8321</v>
      </c>
      <c r="D93" s="14">
        <v>125</v>
      </c>
      <c r="E93" s="12">
        <f>VLOOKUP(D93,'Фрагмент - лист'!A:B,2,0)</f>
        <v>45</v>
      </c>
    </row>
    <row r="94" spans="1:5" x14ac:dyDescent="0.25">
      <c r="A94" s="14">
        <v>210</v>
      </c>
      <c r="B94" s="15">
        <v>1371378.9336000001</v>
      </c>
      <c r="C94" s="15">
        <v>386358.65509999997</v>
      </c>
      <c r="D94" s="14">
        <v>125</v>
      </c>
      <c r="E94" s="12">
        <f>VLOOKUP(D94,'Фрагмент - лист'!A:B,2,0)</f>
        <v>45</v>
      </c>
    </row>
    <row r="95" spans="1:5" x14ac:dyDescent="0.25">
      <c r="A95" s="14">
        <v>211</v>
      </c>
      <c r="B95" s="15">
        <v>1377533.7346999999</v>
      </c>
      <c r="C95" s="15">
        <v>386450.66889999999</v>
      </c>
      <c r="D95" s="14">
        <v>133</v>
      </c>
      <c r="E95" s="12">
        <f>VLOOKUP(D95,'Фрагмент - лист'!A:B,2,0)</f>
        <v>51</v>
      </c>
    </row>
    <row r="96" spans="1:5" x14ac:dyDescent="0.25">
      <c r="A96" s="14">
        <v>212</v>
      </c>
      <c r="B96" s="15">
        <v>1377507.8632</v>
      </c>
      <c r="C96" s="15">
        <v>386452.26319999999</v>
      </c>
      <c r="D96" s="14">
        <v>133</v>
      </c>
      <c r="E96" s="12">
        <f>VLOOKUP(D96,'Фрагмент - лист'!A:B,2,0)</f>
        <v>51</v>
      </c>
    </row>
    <row r="97" spans="1:5" x14ac:dyDescent="0.25">
      <c r="A97" s="14">
        <v>214</v>
      </c>
      <c r="B97" s="15">
        <v>1370718.3566999999</v>
      </c>
      <c r="C97" s="15">
        <v>386362.02140000003</v>
      </c>
      <c r="D97" s="14">
        <v>124</v>
      </c>
      <c r="E97" s="12">
        <f>VLOOKUP(D97,'Фрагмент - лист'!A:B,2,0)</f>
        <v>44</v>
      </c>
    </row>
    <row r="98" spans="1:5" x14ac:dyDescent="0.25">
      <c r="A98" s="14">
        <v>215</v>
      </c>
      <c r="B98" s="15">
        <v>1371385.9371</v>
      </c>
      <c r="C98" s="15">
        <v>386377.28320000001</v>
      </c>
      <c r="D98" s="14">
        <v>125</v>
      </c>
      <c r="E98" s="12">
        <f>VLOOKUP(D98,'Фрагмент - лист'!A:B,2,0)</f>
        <v>45</v>
      </c>
    </row>
    <row r="99" spans="1:5" x14ac:dyDescent="0.25">
      <c r="A99" s="14">
        <v>216</v>
      </c>
      <c r="B99" s="15">
        <v>1370698.1169</v>
      </c>
      <c r="C99" s="15">
        <v>386370.46110000001</v>
      </c>
      <c r="D99" s="14">
        <v>124</v>
      </c>
      <c r="E99" s="12">
        <f>VLOOKUP(D99,'Фрагмент - лист'!A:B,2,0)</f>
        <v>44</v>
      </c>
    </row>
    <row r="100" spans="1:5" x14ac:dyDescent="0.25">
      <c r="A100" s="14">
        <v>217</v>
      </c>
      <c r="B100" s="15">
        <v>1371405.7625</v>
      </c>
      <c r="C100" s="15">
        <v>386387.23080000002</v>
      </c>
      <c r="D100" s="14">
        <v>125</v>
      </c>
      <c r="E100" s="12">
        <f>VLOOKUP(D100,'Фрагмент - лист'!A:B,2,0)</f>
        <v>45</v>
      </c>
    </row>
    <row r="101" spans="1:5" x14ac:dyDescent="0.25">
      <c r="A101" s="14">
        <v>220</v>
      </c>
      <c r="B101" s="15">
        <v>1370753.2826</v>
      </c>
      <c r="C101" s="15">
        <v>386398.26939999999</v>
      </c>
      <c r="D101" s="14">
        <v>124</v>
      </c>
      <c r="E101" s="12">
        <f>VLOOKUP(D101,'Фрагмент - лист'!A:B,2,0)</f>
        <v>44</v>
      </c>
    </row>
    <row r="102" spans="1:5" x14ac:dyDescent="0.25">
      <c r="A102" s="14">
        <v>222</v>
      </c>
      <c r="B102" s="15">
        <v>1370527.8299</v>
      </c>
      <c r="C102" s="15">
        <v>386396.8959</v>
      </c>
      <c r="D102" s="14">
        <v>124</v>
      </c>
      <c r="E102" s="12">
        <f>VLOOKUP(D102,'Фрагмент - лист'!A:B,2,0)</f>
        <v>44</v>
      </c>
    </row>
    <row r="103" spans="1:5" x14ac:dyDescent="0.25">
      <c r="A103" s="14">
        <v>224</v>
      </c>
      <c r="B103" s="15">
        <v>1377532.7941999999</v>
      </c>
      <c r="C103" s="15">
        <v>386504.64030000003</v>
      </c>
      <c r="D103" s="14">
        <v>133</v>
      </c>
      <c r="E103" s="12">
        <f>VLOOKUP(D103,'Фрагмент - лист'!A:B,2,0)</f>
        <v>51</v>
      </c>
    </row>
    <row r="104" spans="1:5" x14ac:dyDescent="0.25">
      <c r="A104" s="14">
        <v>225</v>
      </c>
      <c r="B104" s="15">
        <v>1370636.3595</v>
      </c>
      <c r="C104" s="15">
        <v>386403.67619999999</v>
      </c>
      <c r="D104" s="14">
        <v>124</v>
      </c>
      <c r="E104" s="12">
        <f>VLOOKUP(D104,'Фрагмент - лист'!A:B,2,0)</f>
        <v>44</v>
      </c>
    </row>
    <row r="105" spans="1:5" x14ac:dyDescent="0.25">
      <c r="A105" s="14">
        <v>226</v>
      </c>
      <c r="B105" s="15">
        <v>1370560.7686000001</v>
      </c>
      <c r="C105" s="15">
        <v>386406.11900000001</v>
      </c>
      <c r="D105" s="14">
        <v>124</v>
      </c>
      <c r="E105" s="12">
        <f>VLOOKUP(D105,'Фрагмент - лист'!A:B,2,0)</f>
        <v>44</v>
      </c>
    </row>
    <row r="106" spans="1:5" x14ac:dyDescent="0.25">
      <c r="A106" s="14">
        <v>227</v>
      </c>
      <c r="B106" s="15">
        <v>1374326.5803</v>
      </c>
      <c r="C106" s="15">
        <v>386487.21539999999</v>
      </c>
      <c r="D106" s="14">
        <v>129</v>
      </c>
      <c r="E106" s="12">
        <f>VLOOKUP(D106,'Фрагмент - лист'!A:B,2,0)</f>
        <v>49</v>
      </c>
    </row>
    <row r="107" spans="1:5" x14ac:dyDescent="0.25">
      <c r="A107" s="14">
        <v>229</v>
      </c>
      <c r="B107" s="15">
        <v>1370625.7356</v>
      </c>
      <c r="C107" s="15">
        <v>386442.01510000002</v>
      </c>
      <c r="D107" s="14">
        <v>124</v>
      </c>
      <c r="E107" s="12">
        <f>VLOOKUP(D107,'Фрагмент - лист'!A:B,2,0)</f>
        <v>44</v>
      </c>
    </row>
    <row r="108" spans="1:5" x14ac:dyDescent="0.25">
      <c r="A108" s="14">
        <v>230</v>
      </c>
      <c r="B108" s="15">
        <v>1370730.3759999999</v>
      </c>
      <c r="C108" s="15">
        <v>386452.04800000001</v>
      </c>
      <c r="D108" s="14">
        <v>124</v>
      </c>
      <c r="E108" s="12">
        <f>VLOOKUP(D108,'Фрагмент - лист'!A:B,2,0)</f>
        <v>44</v>
      </c>
    </row>
    <row r="109" spans="1:5" x14ac:dyDescent="0.25">
      <c r="A109" s="14">
        <v>231</v>
      </c>
      <c r="B109" s="15">
        <v>1370655.4746999999</v>
      </c>
      <c r="C109" s="15">
        <v>386453.18089999998</v>
      </c>
      <c r="D109" s="14">
        <v>124</v>
      </c>
      <c r="E109" s="12">
        <f>VLOOKUP(D109,'Фрагмент - лист'!A:B,2,0)</f>
        <v>44</v>
      </c>
    </row>
    <row r="110" spans="1:5" x14ac:dyDescent="0.25">
      <c r="A110" s="14">
        <v>233</v>
      </c>
      <c r="B110" s="15">
        <v>1371422.8314</v>
      </c>
      <c r="C110" s="15">
        <v>386476.01250000001</v>
      </c>
      <c r="D110" s="14">
        <v>125</v>
      </c>
      <c r="E110" s="12">
        <f>VLOOKUP(D110,'Фрагмент - лист'!A:B,2,0)</f>
        <v>45</v>
      </c>
    </row>
    <row r="111" spans="1:5" x14ac:dyDescent="0.25">
      <c r="A111" s="14">
        <v>234</v>
      </c>
      <c r="B111" s="15">
        <v>1371255.7542999999</v>
      </c>
      <c r="C111" s="15">
        <v>386474.05729999999</v>
      </c>
      <c r="D111" s="14">
        <v>125</v>
      </c>
      <c r="E111" s="12">
        <f>VLOOKUP(D111,'Фрагмент - лист'!A:B,2,0)</f>
        <v>45</v>
      </c>
    </row>
    <row r="112" spans="1:5" x14ac:dyDescent="0.25">
      <c r="A112" s="14">
        <v>235</v>
      </c>
      <c r="B112" s="15">
        <v>1378305.4135</v>
      </c>
      <c r="C112" s="15">
        <v>386585.1764</v>
      </c>
      <c r="D112" s="14">
        <v>134</v>
      </c>
      <c r="E112" s="12">
        <f>VLOOKUP(D112,'Фрагмент - лист'!A:B,2,0)</f>
        <v>52</v>
      </c>
    </row>
    <row r="113" spans="1:5" x14ac:dyDescent="0.25">
      <c r="A113" s="14">
        <v>236</v>
      </c>
      <c r="B113" s="15">
        <v>1370527.0732</v>
      </c>
      <c r="C113" s="15">
        <v>386474.41950000002</v>
      </c>
      <c r="D113" s="14">
        <v>124</v>
      </c>
      <c r="E113" s="12">
        <f>VLOOKUP(D113,'Фрагмент - лист'!A:B,2,0)</f>
        <v>44</v>
      </c>
    </row>
    <row r="114" spans="1:5" x14ac:dyDescent="0.25">
      <c r="A114" s="14">
        <v>238</v>
      </c>
      <c r="B114" s="15">
        <v>1371291.4983000001</v>
      </c>
      <c r="C114" s="15">
        <v>386498.65769999998</v>
      </c>
      <c r="D114" s="14">
        <v>125</v>
      </c>
      <c r="E114" s="12">
        <f>VLOOKUP(D114,'Фрагмент - лист'!A:B,2,0)</f>
        <v>45</v>
      </c>
    </row>
    <row r="115" spans="1:5" x14ac:dyDescent="0.25">
      <c r="A115" s="14">
        <v>239</v>
      </c>
      <c r="B115" s="15">
        <v>1371112.6566999999</v>
      </c>
      <c r="C115" s="15">
        <v>386530.65590000001</v>
      </c>
      <c r="D115" s="14">
        <v>125</v>
      </c>
      <c r="E115" s="12">
        <f>VLOOKUP(D115,'Фрагмент - лист'!A:B,2,0)</f>
        <v>45</v>
      </c>
    </row>
    <row r="116" spans="1:5" x14ac:dyDescent="0.25">
      <c r="A116" s="14">
        <v>241</v>
      </c>
      <c r="B116" s="15">
        <v>1371278.1298</v>
      </c>
      <c r="C116" s="15">
        <v>386534.58510000003</v>
      </c>
      <c r="D116" s="14">
        <v>125</v>
      </c>
      <c r="E116" s="12">
        <f>VLOOKUP(D116,'Фрагмент - лист'!A:B,2,0)</f>
        <v>45</v>
      </c>
    </row>
    <row r="117" spans="1:5" x14ac:dyDescent="0.25">
      <c r="A117" s="14">
        <v>245</v>
      </c>
      <c r="B117" s="15">
        <v>1373997.2975000001</v>
      </c>
      <c r="C117" s="15">
        <v>386628.8812</v>
      </c>
      <c r="D117" s="14">
        <v>128</v>
      </c>
      <c r="E117" s="12">
        <f>VLOOKUP(D117,'Фрагмент - лист'!A:B,2,0)</f>
        <v>48</v>
      </c>
    </row>
    <row r="118" spans="1:5" x14ac:dyDescent="0.25">
      <c r="A118" s="14">
        <v>246</v>
      </c>
      <c r="B118" s="15">
        <v>1371319.2161000001</v>
      </c>
      <c r="C118" s="15">
        <v>386583.6274</v>
      </c>
      <c r="D118" s="14">
        <v>125</v>
      </c>
      <c r="E118" s="12">
        <f>VLOOKUP(D118,'Фрагмент - лист'!A:B,2,0)</f>
        <v>45</v>
      </c>
    </row>
    <row r="119" spans="1:5" x14ac:dyDescent="0.25">
      <c r="A119" s="14">
        <v>247</v>
      </c>
      <c r="B119" s="15">
        <v>1370630.5193</v>
      </c>
      <c r="C119" s="15">
        <v>386573.88170000003</v>
      </c>
      <c r="D119" s="14">
        <v>124</v>
      </c>
      <c r="E119" s="12">
        <f>VLOOKUP(D119,'Фрагмент - лист'!A:B,2,0)</f>
        <v>44</v>
      </c>
    </row>
    <row r="120" spans="1:5" x14ac:dyDescent="0.25">
      <c r="A120" s="14">
        <v>248</v>
      </c>
      <c r="B120" s="15">
        <v>1372682.81</v>
      </c>
      <c r="C120" s="15">
        <v>386616.32549999998</v>
      </c>
      <c r="D120" s="14">
        <v>127</v>
      </c>
      <c r="E120" s="12">
        <f>VLOOKUP(D120,'Фрагмент - лист'!A:B,2,0)</f>
        <v>47</v>
      </c>
    </row>
    <row r="121" spans="1:5" x14ac:dyDescent="0.25">
      <c r="A121" s="14">
        <v>249</v>
      </c>
      <c r="B121" s="15">
        <v>1374039.0808000001</v>
      </c>
      <c r="C121" s="15">
        <v>386628.3504</v>
      </c>
      <c r="D121" s="14">
        <v>129</v>
      </c>
      <c r="E121" s="12">
        <f>VLOOKUP(D121,'Фрагмент - лист'!A:B,2,0)</f>
        <v>49</v>
      </c>
    </row>
    <row r="122" spans="1:5" x14ac:dyDescent="0.25">
      <c r="A122" s="14">
        <v>251</v>
      </c>
      <c r="B122" s="15">
        <v>1370781.9312</v>
      </c>
      <c r="C122" s="15">
        <v>386588.44329999998</v>
      </c>
      <c r="D122" s="14">
        <v>124</v>
      </c>
      <c r="E122" s="12">
        <f>VLOOKUP(D122,'Фрагмент - лист'!A:B,2,0)</f>
        <v>44</v>
      </c>
    </row>
    <row r="123" spans="1:5" x14ac:dyDescent="0.25">
      <c r="A123" s="14">
        <v>253</v>
      </c>
      <c r="B123" s="15">
        <v>1370636.4804</v>
      </c>
      <c r="C123" s="15">
        <v>386590.64390000002</v>
      </c>
      <c r="D123" s="14">
        <v>124</v>
      </c>
      <c r="E123" s="12">
        <f>VLOOKUP(D123,'Фрагмент - лист'!A:B,2,0)</f>
        <v>44</v>
      </c>
    </row>
    <row r="124" spans="1:5" x14ac:dyDescent="0.25">
      <c r="A124" s="14">
        <v>254</v>
      </c>
      <c r="B124" s="15">
        <v>1369995.2831999999</v>
      </c>
      <c r="C124" s="15">
        <v>386581.53690000001</v>
      </c>
      <c r="D124" s="14">
        <v>123</v>
      </c>
      <c r="E124" s="12">
        <f>VLOOKUP(D124,'Фрагмент - лист'!A:B,2,0)</f>
        <v>43</v>
      </c>
    </row>
    <row r="125" spans="1:5" x14ac:dyDescent="0.25">
      <c r="A125" s="14">
        <v>255</v>
      </c>
      <c r="B125" s="15">
        <v>1373976.2039999999</v>
      </c>
      <c r="C125" s="15">
        <v>386645.42570000002</v>
      </c>
      <c r="D125" s="14">
        <v>128</v>
      </c>
      <c r="E125" s="12">
        <f>VLOOKUP(D125,'Фрагмент - лист'!A:B,2,0)</f>
        <v>48</v>
      </c>
    </row>
    <row r="126" spans="1:5" x14ac:dyDescent="0.25">
      <c r="A126" s="14">
        <v>256</v>
      </c>
      <c r="B126" s="15">
        <v>1370622.0549000001</v>
      </c>
      <c r="C126" s="15">
        <v>386600.21049999999</v>
      </c>
      <c r="D126" s="14">
        <v>124</v>
      </c>
      <c r="E126" s="12">
        <f>VLOOKUP(D126,'Фрагмент - лист'!A:B,2,0)</f>
        <v>44</v>
      </c>
    </row>
    <row r="127" spans="1:5" x14ac:dyDescent="0.25">
      <c r="A127" s="14">
        <v>257</v>
      </c>
      <c r="B127" s="15">
        <v>1371144.047</v>
      </c>
      <c r="C127" s="15">
        <v>386608.7991</v>
      </c>
      <c r="D127" s="14">
        <v>125</v>
      </c>
      <c r="E127" s="12">
        <f>VLOOKUP(D127,'Фрагмент - лист'!A:B,2,0)</f>
        <v>45</v>
      </c>
    </row>
    <row r="128" spans="1:5" x14ac:dyDescent="0.25">
      <c r="A128" s="14">
        <v>258</v>
      </c>
      <c r="B128" s="15">
        <v>1372616.5983</v>
      </c>
      <c r="C128" s="15">
        <v>386663.17680000002</v>
      </c>
      <c r="D128" s="14">
        <v>127</v>
      </c>
      <c r="E128" s="12">
        <f>VLOOKUP(D128,'Фрагмент - лист'!A:B,2,0)</f>
        <v>47</v>
      </c>
    </row>
    <row r="129" spans="1:5" x14ac:dyDescent="0.25">
      <c r="A129" s="14">
        <v>259</v>
      </c>
      <c r="B129" s="15">
        <v>1371305.6231</v>
      </c>
      <c r="C129" s="15">
        <v>386616.50099999999</v>
      </c>
      <c r="D129" s="14">
        <v>125</v>
      </c>
      <c r="E129" s="12">
        <f>VLOOKUP(D129,'Фрагмент - лист'!A:B,2,0)</f>
        <v>45</v>
      </c>
    </row>
    <row r="130" spans="1:5" x14ac:dyDescent="0.25">
      <c r="A130" s="14">
        <v>260</v>
      </c>
      <c r="B130" s="15">
        <v>1370013.0316000001</v>
      </c>
      <c r="C130" s="15">
        <v>386606.6765</v>
      </c>
      <c r="D130" s="14">
        <v>123</v>
      </c>
      <c r="E130" s="12">
        <f>VLOOKUP(D130,'Фрагмент - лист'!A:B,2,0)</f>
        <v>43</v>
      </c>
    </row>
    <row r="131" spans="1:5" x14ac:dyDescent="0.25">
      <c r="A131" s="14">
        <v>261</v>
      </c>
      <c r="B131" s="15">
        <v>1370648.4642</v>
      </c>
      <c r="C131" s="15">
        <v>386621.3786</v>
      </c>
      <c r="D131" s="14">
        <v>124</v>
      </c>
      <c r="E131" s="12">
        <f>VLOOKUP(D131,'Фрагмент - лист'!A:B,2,0)</f>
        <v>44</v>
      </c>
    </row>
    <row r="132" spans="1:5" x14ac:dyDescent="0.25">
      <c r="A132" s="14">
        <v>263</v>
      </c>
      <c r="B132" s="15">
        <v>1372845.102</v>
      </c>
      <c r="C132" s="15">
        <v>386660.50510000001</v>
      </c>
      <c r="D132" s="14">
        <v>127</v>
      </c>
      <c r="E132" s="12">
        <f>VLOOKUP(D132,'Фрагмент - лист'!A:B,2,0)</f>
        <v>47</v>
      </c>
    </row>
    <row r="133" spans="1:5" x14ac:dyDescent="0.25">
      <c r="A133" s="14">
        <v>264</v>
      </c>
      <c r="B133" s="15">
        <v>1371171.4334</v>
      </c>
      <c r="C133" s="15">
        <v>386635.53279999999</v>
      </c>
      <c r="D133" s="14">
        <v>125</v>
      </c>
      <c r="E133" s="12">
        <f>VLOOKUP(D133,'Фрагмент - лист'!A:B,2,0)</f>
        <v>45</v>
      </c>
    </row>
    <row r="134" spans="1:5" x14ac:dyDescent="0.25">
      <c r="A134" s="14">
        <v>265</v>
      </c>
      <c r="B134" s="15">
        <v>1377521.9125000001</v>
      </c>
      <c r="C134" s="15">
        <v>386733.36670000001</v>
      </c>
      <c r="D134" s="14">
        <v>133</v>
      </c>
      <c r="E134" s="12">
        <f>VLOOKUP(D134,'Фрагмент - лист'!A:B,2,0)</f>
        <v>51</v>
      </c>
    </row>
    <row r="135" spans="1:5" x14ac:dyDescent="0.25">
      <c r="A135" s="14">
        <v>266</v>
      </c>
      <c r="B135" s="15">
        <v>1370819.7549999999</v>
      </c>
      <c r="C135" s="15">
        <v>386634.25630000001</v>
      </c>
      <c r="D135" s="14">
        <v>124</v>
      </c>
      <c r="E135" s="12">
        <f>VLOOKUP(D135,'Фрагмент - лист'!A:B,2,0)</f>
        <v>44</v>
      </c>
    </row>
    <row r="136" spans="1:5" x14ac:dyDescent="0.25">
      <c r="A136" s="14">
        <v>268</v>
      </c>
      <c r="B136" s="15">
        <v>1372377.5584</v>
      </c>
      <c r="C136" s="15">
        <v>386671.49239999999</v>
      </c>
      <c r="D136" s="14">
        <v>126</v>
      </c>
      <c r="E136" s="12">
        <f>VLOOKUP(D136,'Фрагмент - лист'!A:B,2,0)</f>
        <v>46</v>
      </c>
    </row>
    <row r="137" spans="1:5" x14ac:dyDescent="0.25">
      <c r="A137" s="14">
        <v>269</v>
      </c>
      <c r="B137" s="15">
        <v>1377520.7663</v>
      </c>
      <c r="C137" s="15">
        <v>386750.52289999998</v>
      </c>
      <c r="D137" s="14">
        <v>133</v>
      </c>
      <c r="E137" s="12">
        <f>VLOOKUP(D137,'Фрагмент - лист'!A:B,2,0)</f>
        <v>51</v>
      </c>
    </row>
    <row r="138" spans="1:5" x14ac:dyDescent="0.25">
      <c r="A138" s="14">
        <v>271</v>
      </c>
      <c r="B138" s="15">
        <v>1370644.7039000001</v>
      </c>
      <c r="C138" s="15">
        <v>386660.22989999998</v>
      </c>
      <c r="D138" s="14">
        <v>124</v>
      </c>
      <c r="E138" s="12">
        <f>VLOOKUP(D138,'Фрагмент - лист'!A:B,2,0)</f>
        <v>44</v>
      </c>
    </row>
    <row r="139" spans="1:5" x14ac:dyDescent="0.25">
      <c r="A139" s="14">
        <v>272</v>
      </c>
      <c r="B139" s="15">
        <v>1372856.4652</v>
      </c>
      <c r="C139" s="15">
        <v>386683.89909999998</v>
      </c>
      <c r="D139" s="14">
        <v>127</v>
      </c>
      <c r="E139" s="12">
        <f>VLOOKUP(D139,'Фрагмент - лист'!A:B,2,0)</f>
        <v>47</v>
      </c>
    </row>
    <row r="140" spans="1:5" x14ac:dyDescent="0.25">
      <c r="A140" s="14">
        <v>274</v>
      </c>
      <c r="B140" s="15">
        <v>1372398.4678</v>
      </c>
      <c r="C140" s="15">
        <v>386679.84600000002</v>
      </c>
      <c r="D140" s="14">
        <v>126</v>
      </c>
      <c r="E140" s="12">
        <f>VLOOKUP(D140,'Фрагмент - лист'!A:B,2,0)</f>
        <v>46</v>
      </c>
    </row>
    <row r="141" spans="1:5" x14ac:dyDescent="0.25">
      <c r="A141" s="14">
        <v>275</v>
      </c>
      <c r="B141" s="15">
        <v>1372831.9236999999</v>
      </c>
      <c r="C141" s="15">
        <v>386687.32549999998</v>
      </c>
      <c r="D141" s="14">
        <v>127</v>
      </c>
      <c r="E141" s="12">
        <f>VLOOKUP(D141,'Фрагмент - лист'!A:B,2,0)</f>
        <v>47</v>
      </c>
    </row>
    <row r="142" spans="1:5" x14ac:dyDescent="0.25">
      <c r="A142" s="14">
        <v>276</v>
      </c>
      <c r="B142" s="15">
        <v>1370045.209</v>
      </c>
      <c r="C142" s="15">
        <v>386649.49469999998</v>
      </c>
      <c r="D142" s="14">
        <v>123</v>
      </c>
      <c r="E142" s="12">
        <f>VLOOKUP(D142,'Фрагмент - лист'!A:B,2,0)</f>
        <v>43</v>
      </c>
    </row>
    <row r="143" spans="1:5" x14ac:dyDescent="0.25">
      <c r="A143" s="14">
        <v>277</v>
      </c>
      <c r="B143" s="15">
        <v>1370664.362</v>
      </c>
      <c r="C143" s="15">
        <v>386663.96389999997</v>
      </c>
      <c r="D143" s="14">
        <v>124</v>
      </c>
      <c r="E143" s="12">
        <f>VLOOKUP(D143,'Фрагмент - лист'!A:B,2,0)</f>
        <v>44</v>
      </c>
    </row>
    <row r="144" spans="1:5" x14ac:dyDescent="0.25">
      <c r="A144" s="14">
        <v>282</v>
      </c>
      <c r="B144" s="15">
        <v>1372044.1451000001</v>
      </c>
      <c r="C144" s="15">
        <v>386702.9547</v>
      </c>
      <c r="D144" s="14">
        <v>126</v>
      </c>
      <c r="E144" s="12">
        <f>VLOOKUP(D144,'Фрагмент - лист'!A:B,2,0)</f>
        <v>46</v>
      </c>
    </row>
    <row r="145" spans="1:5" x14ac:dyDescent="0.25">
      <c r="A145" s="14">
        <v>283</v>
      </c>
      <c r="B145" s="15">
        <v>1377951.1126000001</v>
      </c>
      <c r="C145" s="15">
        <v>386792.15879999998</v>
      </c>
      <c r="D145" s="14">
        <v>134</v>
      </c>
      <c r="E145" s="12">
        <f>VLOOKUP(D145,'Фрагмент - лист'!A:B,2,0)</f>
        <v>52</v>
      </c>
    </row>
    <row r="146" spans="1:5" x14ac:dyDescent="0.25">
      <c r="A146" s="14">
        <v>284</v>
      </c>
      <c r="B146" s="15">
        <v>1378002.7461999999</v>
      </c>
      <c r="C146" s="15">
        <v>386794.25020000001</v>
      </c>
      <c r="D146" s="14">
        <v>134</v>
      </c>
      <c r="E146" s="12">
        <f>VLOOKUP(D146,'Фрагмент - лист'!A:B,2,0)</f>
        <v>52</v>
      </c>
    </row>
    <row r="147" spans="1:5" x14ac:dyDescent="0.25">
      <c r="A147" s="14">
        <v>286</v>
      </c>
      <c r="B147" s="15">
        <v>1372872.1573000001</v>
      </c>
      <c r="C147" s="15">
        <v>386722.8406</v>
      </c>
      <c r="D147" s="14">
        <v>127</v>
      </c>
      <c r="E147" s="12">
        <f>VLOOKUP(D147,'Фрагмент - лист'!A:B,2,0)</f>
        <v>47</v>
      </c>
    </row>
    <row r="148" spans="1:5" x14ac:dyDescent="0.25">
      <c r="A148" s="14">
        <v>291</v>
      </c>
      <c r="B148" s="15">
        <v>1377958.8158</v>
      </c>
      <c r="C148" s="15">
        <v>386806.46840000001</v>
      </c>
      <c r="D148" s="14">
        <v>134</v>
      </c>
      <c r="E148" s="12">
        <f>VLOOKUP(D148,'Фрагмент - лист'!A:B,2,0)</f>
        <v>52</v>
      </c>
    </row>
    <row r="149" spans="1:5" x14ac:dyDescent="0.25">
      <c r="A149" s="14">
        <v>292</v>
      </c>
      <c r="B149" s="15">
        <v>1372992.4659</v>
      </c>
      <c r="C149" s="15">
        <v>386733.86749999999</v>
      </c>
      <c r="D149" s="14">
        <v>127</v>
      </c>
      <c r="E149" s="12">
        <f>VLOOKUP(D149,'Фрагмент - лист'!A:B,2,0)</f>
        <v>47</v>
      </c>
    </row>
    <row r="150" spans="1:5" x14ac:dyDescent="0.25">
      <c r="A150" s="14">
        <v>293</v>
      </c>
      <c r="B150" s="15">
        <v>1372637.9044000001</v>
      </c>
      <c r="C150" s="15">
        <v>386728.73719999997</v>
      </c>
      <c r="D150" s="14">
        <v>127</v>
      </c>
      <c r="E150" s="12">
        <f>VLOOKUP(D150,'Фрагмент - лист'!A:B,2,0)</f>
        <v>47</v>
      </c>
    </row>
    <row r="151" spans="1:5" x14ac:dyDescent="0.25">
      <c r="A151" s="14">
        <v>294</v>
      </c>
      <c r="B151" s="15">
        <v>1373080.1756</v>
      </c>
      <c r="C151" s="15">
        <v>386730.32520000002</v>
      </c>
      <c r="D151" s="14">
        <v>127</v>
      </c>
      <c r="E151" s="12">
        <f>VLOOKUP(D151,'Фрагмент - лист'!A:B,2,0)</f>
        <v>47</v>
      </c>
    </row>
    <row r="152" spans="1:5" x14ac:dyDescent="0.25">
      <c r="A152" s="14">
        <v>295</v>
      </c>
      <c r="B152" s="15">
        <v>1370824.9463</v>
      </c>
      <c r="C152" s="15">
        <v>386703.277</v>
      </c>
      <c r="D152" s="14">
        <v>124</v>
      </c>
      <c r="E152" s="12">
        <f>VLOOKUP(D152,'Фрагмент - лист'!A:B,2,0)</f>
        <v>44</v>
      </c>
    </row>
    <row r="153" spans="1:5" x14ac:dyDescent="0.25">
      <c r="A153" s="14">
        <v>296</v>
      </c>
      <c r="B153" s="15">
        <v>1371184.3681000001</v>
      </c>
      <c r="C153" s="15">
        <v>386711.24599999998</v>
      </c>
      <c r="D153" s="14">
        <v>125</v>
      </c>
      <c r="E153" s="12">
        <f>VLOOKUP(D153,'Фрагмент - лист'!A:B,2,0)</f>
        <v>45</v>
      </c>
    </row>
    <row r="154" spans="1:5" x14ac:dyDescent="0.25">
      <c r="A154" s="14">
        <v>297</v>
      </c>
      <c r="B154" s="15">
        <v>1378386.0293000001</v>
      </c>
      <c r="C154" s="15">
        <v>386818.71409999998</v>
      </c>
      <c r="D154" s="14">
        <v>134</v>
      </c>
      <c r="E154" s="12">
        <f>VLOOKUP(D154,'Фрагмент - лист'!A:B,2,0)</f>
        <v>52</v>
      </c>
    </row>
    <row r="155" spans="1:5" x14ac:dyDescent="0.25">
      <c r="A155" s="14">
        <v>298</v>
      </c>
      <c r="B155" s="15">
        <v>1372032.5109000001</v>
      </c>
      <c r="C155" s="15">
        <v>386725.87550000002</v>
      </c>
      <c r="D155" s="14">
        <v>126</v>
      </c>
      <c r="E155" s="12">
        <f>VLOOKUP(D155,'Фрагмент - лист'!A:B,2,0)</f>
        <v>46</v>
      </c>
    </row>
    <row r="156" spans="1:5" x14ac:dyDescent="0.25">
      <c r="A156" s="14">
        <v>300</v>
      </c>
      <c r="B156" s="15">
        <v>1370086.2064</v>
      </c>
      <c r="C156" s="15">
        <v>386703.82669999998</v>
      </c>
      <c r="D156" s="14">
        <v>123</v>
      </c>
      <c r="E156" s="12">
        <f>VLOOKUP(D156,'Фрагмент - лист'!A:B,2,0)</f>
        <v>43</v>
      </c>
    </row>
    <row r="157" spans="1:5" x14ac:dyDescent="0.25">
      <c r="A157" s="14">
        <v>301</v>
      </c>
      <c r="B157" s="15">
        <v>1372654.9664</v>
      </c>
      <c r="C157" s="15">
        <v>386746.9252</v>
      </c>
      <c r="D157" s="14">
        <v>127</v>
      </c>
      <c r="E157" s="12">
        <f>VLOOKUP(D157,'Фрагмент - лист'!A:B,2,0)</f>
        <v>47</v>
      </c>
    </row>
    <row r="158" spans="1:5" x14ac:dyDescent="0.25">
      <c r="A158" s="14">
        <v>302</v>
      </c>
      <c r="B158" s="15">
        <v>1370852.9950000001</v>
      </c>
      <c r="C158" s="15">
        <v>386721.15879999998</v>
      </c>
      <c r="D158" s="14">
        <v>124</v>
      </c>
      <c r="E158" s="12">
        <f>VLOOKUP(D158,'Фрагмент - лист'!A:B,2,0)</f>
        <v>44</v>
      </c>
    </row>
    <row r="159" spans="1:5" x14ac:dyDescent="0.25">
      <c r="A159" s="14">
        <v>304</v>
      </c>
      <c r="B159" s="15">
        <v>1372883.0379999999</v>
      </c>
      <c r="C159" s="15">
        <v>386754.43900000001</v>
      </c>
      <c r="D159" s="14">
        <v>127</v>
      </c>
      <c r="E159" s="12">
        <f>VLOOKUP(D159,'Фрагмент - лист'!A:B,2,0)</f>
        <v>47</v>
      </c>
    </row>
    <row r="160" spans="1:5" x14ac:dyDescent="0.25">
      <c r="A160" s="14">
        <v>310</v>
      </c>
      <c r="B160" s="15">
        <v>1377513.22</v>
      </c>
      <c r="C160" s="15">
        <v>386835.82610000001</v>
      </c>
      <c r="D160" s="14">
        <v>133</v>
      </c>
      <c r="E160" s="12">
        <f>VLOOKUP(D160,'Фрагмент - лист'!A:B,2,0)</f>
        <v>51</v>
      </c>
    </row>
    <row r="161" spans="1:5" x14ac:dyDescent="0.25">
      <c r="A161" s="14">
        <v>311</v>
      </c>
      <c r="B161" s="15">
        <v>1377481.2489</v>
      </c>
      <c r="C161" s="15">
        <v>386835.65250000003</v>
      </c>
      <c r="D161" s="14">
        <v>133</v>
      </c>
      <c r="E161" s="12">
        <f>VLOOKUP(D161,'Фрагмент - лист'!A:B,2,0)</f>
        <v>51</v>
      </c>
    </row>
    <row r="162" spans="1:5" x14ac:dyDescent="0.25">
      <c r="A162" s="14">
        <v>312</v>
      </c>
      <c r="B162" s="15">
        <v>1371360.0035000001</v>
      </c>
      <c r="C162" s="15">
        <v>386749.89779999998</v>
      </c>
      <c r="D162" s="14">
        <v>125</v>
      </c>
      <c r="E162" s="12">
        <f>VLOOKUP(D162,'Фрагмент - лист'!A:B,2,0)</f>
        <v>45</v>
      </c>
    </row>
    <row r="163" spans="1:5" x14ac:dyDescent="0.25">
      <c r="A163" s="14">
        <v>315</v>
      </c>
      <c r="B163" s="15">
        <v>1370844.3115000001</v>
      </c>
      <c r="C163" s="15">
        <v>386752.78539999999</v>
      </c>
      <c r="D163" s="14">
        <v>124</v>
      </c>
      <c r="E163" s="12">
        <f>VLOOKUP(D163,'Фрагмент - лист'!A:B,2,0)</f>
        <v>44</v>
      </c>
    </row>
    <row r="164" spans="1:5" x14ac:dyDescent="0.25">
      <c r="A164" s="14">
        <v>316</v>
      </c>
      <c r="B164" s="15">
        <v>1372924.4387000001</v>
      </c>
      <c r="C164" s="15">
        <v>386785.09250000003</v>
      </c>
      <c r="D164" s="14">
        <v>127</v>
      </c>
      <c r="E164" s="12">
        <f>VLOOKUP(D164,'Фрагмент - лист'!A:B,2,0)</f>
        <v>47</v>
      </c>
    </row>
    <row r="165" spans="1:5" x14ac:dyDescent="0.25">
      <c r="A165" s="14">
        <v>318</v>
      </c>
      <c r="B165" s="15">
        <v>1372871.7024000001</v>
      </c>
      <c r="C165" s="15">
        <v>386807.63010000001</v>
      </c>
      <c r="D165" s="14">
        <v>127</v>
      </c>
      <c r="E165" s="12">
        <f>VLOOKUP(D165,'Фрагмент - лист'!A:B,2,0)</f>
        <v>47</v>
      </c>
    </row>
    <row r="166" spans="1:5" x14ac:dyDescent="0.25">
      <c r="A166" s="14">
        <v>319</v>
      </c>
      <c r="B166" s="15">
        <v>1371378.7228000001</v>
      </c>
      <c r="C166" s="15">
        <v>386789.73469999997</v>
      </c>
      <c r="D166" s="14">
        <v>125</v>
      </c>
      <c r="E166" s="12">
        <f>VLOOKUP(D166,'Фрагмент - лист'!A:B,2,0)</f>
        <v>45</v>
      </c>
    </row>
    <row r="167" spans="1:5" x14ac:dyDescent="0.25">
      <c r="A167" s="14">
        <v>320</v>
      </c>
      <c r="B167" s="15">
        <v>1370710.7124999999</v>
      </c>
      <c r="C167" s="15">
        <v>386785.85869999998</v>
      </c>
      <c r="D167" s="14">
        <v>124</v>
      </c>
      <c r="E167" s="12">
        <f>VLOOKUP(D167,'Фрагмент - лист'!A:B,2,0)</f>
        <v>44</v>
      </c>
    </row>
    <row r="168" spans="1:5" x14ac:dyDescent="0.25">
      <c r="A168" s="14">
        <v>321</v>
      </c>
      <c r="B168" s="15">
        <v>1371234.3851000001</v>
      </c>
      <c r="C168" s="15">
        <v>386797.11290000001</v>
      </c>
      <c r="D168" s="14">
        <v>125</v>
      </c>
      <c r="E168" s="12">
        <f>VLOOKUP(D168,'Фрагмент - лист'!A:B,2,0)</f>
        <v>45</v>
      </c>
    </row>
    <row r="169" spans="1:5" x14ac:dyDescent="0.25">
      <c r="A169" s="14">
        <v>322</v>
      </c>
      <c r="B169" s="15">
        <v>1372913.5527999999</v>
      </c>
      <c r="C169" s="15">
        <v>386822.59740000003</v>
      </c>
      <c r="D169" s="14">
        <v>127</v>
      </c>
      <c r="E169" s="12">
        <f>VLOOKUP(D169,'Фрагмент - лист'!A:B,2,0)</f>
        <v>47</v>
      </c>
    </row>
    <row r="170" spans="1:5" x14ac:dyDescent="0.25">
      <c r="A170" s="14">
        <v>324</v>
      </c>
      <c r="B170" s="15">
        <v>1370861.3343</v>
      </c>
      <c r="C170" s="15">
        <v>386800.40850000002</v>
      </c>
      <c r="D170" s="14">
        <v>124</v>
      </c>
      <c r="E170" s="12">
        <f>VLOOKUP(D170,'Фрагмент - лист'!A:B,2,0)</f>
        <v>44</v>
      </c>
    </row>
    <row r="171" spans="1:5" x14ac:dyDescent="0.25">
      <c r="A171" s="14">
        <v>325</v>
      </c>
      <c r="B171" s="15">
        <v>1370696.8540000001</v>
      </c>
      <c r="C171" s="15">
        <v>386800.99489999999</v>
      </c>
      <c r="D171" s="14">
        <v>124</v>
      </c>
      <c r="E171" s="12">
        <f>VLOOKUP(D171,'Фрагмент - лист'!A:B,2,0)</f>
        <v>44</v>
      </c>
    </row>
    <row r="172" spans="1:5" x14ac:dyDescent="0.25">
      <c r="A172" s="14">
        <v>327</v>
      </c>
      <c r="B172" s="15">
        <v>1371961.2715</v>
      </c>
      <c r="C172" s="15">
        <v>386831.50309999997</v>
      </c>
      <c r="D172" s="14">
        <v>126</v>
      </c>
      <c r="E172" s="12">
        <f>VLOOKUP(D172,'Фрагмент - лист'!A:B,2,0)</f>
        <v>46</v>
      </c>
    </row>
    <row r="173" spans="1:5" x14ac:dyDescent="0.25">
      <c r="A173" s="14">
        <v>330</v>
      </c>
      <c r="B173" s="15">
        <v>1372014.9269000001</v>
      </c>
      <c r="C173" s="15">
        <v>386826.47249999997</v>
      </c>
      <c r="D173" s="14">
        <v>126</v>
      </c>
      <c r="E173" s="12">
        <f>VLOOKUP(D173,'Фрагмент - лист'!A:B,2,0)</f>
        <v>46</v>
      </c>
    </row>
    <row r="174" spans="1:5" x14ac:dyDescent="0.25">
      <c r="A174" s="14">
        <v>335</v>
      </c>
      <c r="B174" s="15">
        <v>1371563.0932</v>
      </c>
      <c r="C174" s="15">
        <v>386833.64350000001</v>
      </c>
      <c r="D174" s="14">
        <v>146</v>
      </c>
      <c r="E174" s="12">
        <f>VLOOKUP(D174,'Фрагмент - лист'!A:B,2,0)</f>
        <v>54</v>
      </c>
    </row>
    <row r="175" spans="1:5" x14ac:dyDescent="0.25">
      <c r="A175" s="14">
        <v>337</v>
      </c>
      <c r="B175" s="15">
        <v>1378625.5009000001</v>
      </c>
      <c r="C175" s="15">
        <v>386942.74</v>
      </c>
      <c r="D175" s="14">
        <v>156</v>
      </c>
      <c r="E175" s="12">
        <f>VLOOKUP(D175,'Фрагмент - лист'!A:B,2,0)</f>
        <v>63</v>
      </c>
    </row>
    <row r="176" spans="1:5" x14ac:dyDescent="0.25">
      <c r="A176" s="14">
        <v>340</v>
      </c>
      <c r="B176" s="15">
        <v>1371585.1077000001</v>
      </c>
      <c r="C176" s="15">
        <v>386847.03450000001</v>
      </c>
      <c r="D176" s="14">
        <v>146</v>
      </c>
      <c r="E176" s="12">
        <f>VLOOKUP(D176,'Фрагмент - лист'!A:B,2,0)</f>
        <v>54</v>
      </c>
    </row>
    <row r="177" spans="1:5" x14ac:dyDescent="0.25">
      <c r="A177" s="14">
        <v>341</v>
      </c>
      <c r="B177" s="15">
        <v>1372696.3045000001</v>
      </c>
      <c r="C177" s="15">
        <v>386874.27630000003</v>
      </c>
      <c r="D177" s="14">
        <v>148</v>
      </c>
      <c r="E177" s="12">
        <f>VLOOKUP(D177,'Фрагмент - лист'!A:B,2,0)</f>
        <v>56</v>
      </c>
    </row>
    <row r="178" spans="1:5" x14ac:dyDescent="0.25">
      <c r="A178" s="14">
        <v>343</v>
      </c>
      <c r="B178" s="15">
        <v>1370879.4221999999</v>
      </c>
      <c r="C178" s="15">
        <v>386847.73340000003</v>
      </c>
      <c r="D178" s="14">
        <v>145</v>
      </c>
      <c r="E178" s="12">
        <f>VLOOKUP(D178,'Фрагмент - лист'!A:B,2,0)</f>
        <v>53</v>
      </c>
    </row>
    <row r="179" spans="1:5" x14ac:dyDescent="0.25">
      <c r="A179" s="14">
        <v>346</v>
      </c>
      <c r="B179" s="15">
        <v>1370735.2934000001</v>
      </c>
      <c r="C179" s="15">
        <v>386849.7977</v>
      </c>
      <c r="D179" s="14">
        <v>145</v>
      </c>
      <c r="E179" s="12">
        <f>VLOOKUP(D179,'Фрагмент - лист'!A:B,2,0)</f>
        <v>53</v>
      </c>
    </row>
    <row r="180" spans="1:5" x14ac:dyDescent="0.25">
      <c r="A180" s="14">
        <v>348</v>
      </c>
      <c r="B180" s="15">
        <v>1373676.8197999999</v>
      </c>
      <c r="C180" s="15">
        <v>386895.63880000002</v>
      </c>
      <c r="D180" s="14">
        <v>149</v>
      </c>
      <c r="E180" s="12">
        <f>VLOOKUP(D180,'Фрагмент - лист'!A:B,2,0)</f>
        <v>57</v>
      </c>
    </row>
    <row r="181" spans="1:5" x14ac:dyDescent="0.25">
      <c r="A181" s="14">
        <v>349</v>
      </c>
      <c r="B181" s="15">
        <v>1373914.3595</v>
      </c>
      <c r="C181" s="15">
        <v>386899.66190000001</v>
      </c>
      <c r="D181" s="14">
        <v>149</v>
      </c>
      <c r="E181" s="12">
        <f>VLOOKUP(D181,'Фрагмент - лист'!A:B,2,0)</f>
        <v>57</v>
      </c>
    </row>
    <row r="182" spans="1:5" x14ac:dyDescent="0.25">
      <c r="A182" s="14">
        <v>351</v>
      </c>
      <c r="B182" s="15">
        <v>1371074.3931</v>
      </c>
      <c r="C182" s="15">
        <v>386860.87839999999</v>
      </c>
      <c r="D182" s="14">
        <v>146</v>
      </c>
      <c r="E182" s="12">
        <f>VLOOKUP(D182,'Фрагмент - лист'!A:B,2,0)</f>
        <v>54</v>
      </c>
    </row>
    <row r="183" spans="1:5" x14ac:dyDescent="0.25">
      <c r="A183" s="14">
        <v>352</v>
      </c>
      <c r="B183" s="15">
        <v>1373648.3853</v>
      </c>
      <c r="C183" s="15">
        <v>386906.57549999998</v>
      </c>
      <c r="D183" s="14">
        <v>149</v>
      </c>
      <c r="E183" s="12">
        <f>VLOOKUP(D183,'Фрагмент - лист'!A:B,2,0)</f>
        <v>57</v>
      </c>
    </row>
    <row r="184" spans="1:5" x14ac:dyDescent="0.25">
      <c r="A184" s="14">
        <v>353</v>
      </c>
      <c r="B184" s="15">
        <v>1371102.4065</v>
      </c>
      <c r="C184" s="15">
        <v>386872.40850000002</v>
      </c>
      <c r="D184" s="14">
        <v>146</v>
      </c>
      <c r="E184" s="12">
        <f>VLOOKUP(D184,'Фрагмент - лист'!A:B,2,0)</f>
        <v>54</v>
      </c>
    </row>
    <row r="185" spans="1:5" x14ac:dyDescent="0.25">
      <c r="A185" s="14">
        <v>355</v>
      </c>
      <c r="B185" s="15">
        <v>1377504.6401</v>
      </c>
      <c r="C185" s="15">
        <v>386970.5551</v>
      </c>
      <c r="D185" s="14">
        <v>154</v>
      </c>
      <c r="E185" s="12">
        <f>VLOOKUP(D185,'Фрагмент - лист'!A:B,2,0)</f>
        <v>61</v>
      </c>
    </row>
    <row r="186" spans="1:5" x14ac:dyDescent="0.25">
      <c r="A186" s="14">
        <v>356</v>
      </c>
      <c r="B186" s="15">
        <v>1373937.5995</v>
      </c>
      <c r="C186" s="15">
        <v>386917.39199999999</v>
      </c>
      <c r="D186" s="14">
        <v>149</v>
      </c>
      <c r="E186" s="12">
        <f>VLOOKUP(D186,'Фрагмент - лист'!A:B,2,0)</f>
        <v>57</v>
      </c>
    </row>
    <row r="187" spans="1:5" x14ac:dyDescent="0.25">
      <c r="A187" s="14">
        <v>359</v>
      </c>
      <c r="B187" s="15">
        <v>1373620.7357999999</v>
      </c>
      <c r="C187" s="15">
        <v>386919.5955</v>
      </c>
      <c r="D187" s="14">
        <v>149</v>
      </c>
      <c r="E187" s="12">
        <f>VLOOKUP(D187,'Фрагмент - лист'!A:B,2,0)</f>
        <v>57</v>
      </c>
    </row>
    <row r="188" spans="1:5" x14ac:dyDescent="0.25">
      <c r="A188" s="14">
        <v>360</v>
      </c>
      <c r="B188" s="15">
        <v>1373435.6247</v>
      </c>
      <c r="C188" s="15">
        <v>386920.0281</v>
      </c>
      <c r="D188" s="14">
        <v>149</v>
      </c>
      <c r="E188" s="12">
        <f>VLOOKUP(D188,'Фрагмент - лист'!A:B,2,0)</f>
        <v>57</v>
      </c>
    </row>
    <row r="189" spans="1:5" x14ac:dyDescent="0.25">
      <c r="A189" s="14">
        <v>363</v>
      </c>
      <c r="B189" s="15">
        <v>1370748.2778</v>
      </c>
      <c r="C189" s="15">
        <v>386884.52799999999</v>
      </c>
      <c r="D189" s="14">
        <v>145</v>
      </c>
      <c r="E189" s="12">
        <f>VLOOKUP(D189,'Фрагмент - лист'!A:B,2,0)</f>
        <v>53</v>
      </c>
    </row>
    <row r="190" spans="1:5" x14ac:dyDescent="0.25">
      <c r="A190" s="14">
        <v>365</v>
      </c>
      <c r="B190" s="15">
        <v>1373595.1536999999</v>
      </c>
      <c r="C190" s="15">
        <v>386931.47619999998</v>
      </c>
      <c r="D190" s="14">
        <v>149</v>
      </c>
      <c r="E190" s="12">
        <f>VLOOKUP(D190,'Фрагмент - лист'!A:B,2,0)</f>
        <v>57</v>
      </c>
    </row>
    <row r="191" spans="1:5" x14ac:dyDescent="0.25">
      <c r="A191" s="14">
        <v>367</v>
      </c>
      <c r="B191" s="15">
        <v>1370732.9280000001</v>
      </c>
      <c r="C191" s="15">
        <v>386893.0307</v>
      </c>
      <c r="D191" s="14">
        <v>145</v>
      </c>
      <c r="E191" s="12">
        <f>VLOOKUP(D191,'Фрагмент - лист'!A:B,2,0)</f>
        <v>53</v>
      </c>
    </row>
    <row r="192" spans="1:5" x14ac:dyDescent="0.25">
      <c r="A192" s="14">
        <v>369</v>
      </c>
      <c r="B192" s="15">
        <v>1374318.0845000001</v>
      </c>
      <c r="C192" s="15">
        <v>386952.11469999998</v>
      </c>
      <c r="D192" s="14">
        <v>150</v>
      </c>
      <c r="E192" s="12">
        <f>VLOOKUP(D192,'Фрагмент - лист'!A:B,2,0)</f>
        <v>58</v>
      </c>
    </row>
    <row r="193" spans="1:5" x14ac:dyDescent="0.25">
      <c r="A193" s="14">
        <v>370</v>
      </c>
      <c r="B193" s="15">
        <v>1373478.6040000001</v>
      </c>
      <c r="C193" s="15">
        <v>386942.68959999998</v>
      </c>
      <c r="D193" s="14">
        <v>149</v>
      </c>
      <c r="E193" s="12">
        <f>VLOOKUP(D193,'Фрагмент - лист'!A:B,2,0)</f>
        <v>57</v>
      </c>
    </row>
    <row r="194" spans="1:5" x14ac:dyDescent="0.25">
      <c r="A194" s="14">
        <v>372</v>
      </c>
      <c r="B194" s="15">
        <v>1370904.1832000001</v>
      </c>
      <c r="C194" s="15">
        <v>386908.28840000002</v>
      </c>
      <c r="D194" s="14">
        <v>145</v>
      </c>
      <c r="E194" s="12">
        <f>VLOOKUP(D194,'Фрагмент - лист'!A:B,2,0)</f>
        <v>53</v>
      </c>
    </row>
    <row r="195" spans="1:5" x14ac:dyDescent="0.25">
      <c r="A195" s="14">
        <v>374</v>
      </c>
      <c r="B195" s="15">
        <v>1373447.8258</v>
      </c>
      <c r="C195" s="15">
        <v>386950.8921</v>
      </c>
      <c r="D195" s="14">
        <v>149</v>
      </c>
      <c r="E195" s="12">
        <f>VLOOKUP(D195,'Фрагмент - лист'!A:B,2,0)</f>
        <v>57</v>
      </c>
    </row>
    <row r="196" spans="1:5" x14ac:dyDescent="0.25">
      <c r="A196" s="14">
        <v>375</v>
      </c>
      <c r="B196" s="15">
        <v>1373496.08</v>
      </c>
      <c r="C196" s="15">
        <v>386955.92290000001</v>
      </c>
      <c r="D196" s="14">
        <v>149</v>
      </c>
      <c r="E196" s="12">
        <f>VLOOKUP(D196,'Фрагмент - лист'!A:B,2,0)</f>
        <v>57</v>
      </c>
    </row>
    <row r="197" spans="1:5" x14ac:dyDescent="0.25">
      <c r="A197" s="14">
        <v>378</v>
      </c>
      <c r="B197" s="15">
        <v>1370768.7775000001</v>
      </c>
      <c r="C197" s="15">
        <v>386937.76409999997</v>
      </c>
      <c r="D197" s="14">
        <v>145</v>
      </c>
      <c r="E197" s="12">
        <f>VLOOKUP(D197,'Фрагмент - лист'!A:B,2,0)</f>
        <v>53</v>
      </c>
    </row>
    <row r="198" spans="1:5" x14ac:dyDescent="0.25">
      <c r="A198" s="14">
        <v>380</v>
      </c>
      <c r="B198" s="15">
        <v>1371664.42</v>
      </c>
      <c r="C198" s="15">
        <v>386944.4264</v>
      </c>
      <c r="D198" s="14">
        <v>146</v>
      </c>
      <c r="E198" s="12">
        <f>VLOOKUP(D198,'Фрагмент - лист'!A:B,2,0)</f>
        <v>54</v>
      </c>
    </row>
    <row r="199" spans="1:5" x14ac:dyDescent="0.25">
      <c r="A199" s="14">
        <v>381</v>
      </c>
      <c r="B199" s="15">
        <v>1370884.2858</v>
      </c>
      <c r="C199" s="15">
        <v>386938.02730000002</v>
      </c>
      <c r="D199" s="14">
        <v>145</v>
      </c>
      <c r="E199" s="12">
        <f>VLOOKUP(D199,'Фрагмент - лист'!A:B,2,0)</f>
        <v>53</v>
      </c>
    </row>
    <row r="200" spans="1:5" x14ac:dyDescent="0.25">
      <c r="A200" s="14">
        <v>382</v>
      </c>
      <c r="B200" s="15">
        <v>1371668.0859000001</v>
      </c>
      <c r="C200" s="15">
        <v>386958.15370000002</v>
      </c>
      <c r="D200" s="14">
        <v>146</v>
      </c>
      <c r="E200" s="12">
        <f>VLOOKUP(D200,'Фрагмент - лист'!A:B,2,0)</f>
        <v>54</v>
      </c>
    </row>
    <row r="201" spans="1:5" x14ac:dyDescent="0.25">
      <c r="A201" s="14">
        <v>383</v>
      </c>
      <c r="B201" s="15">
        <v>1372390.9546000001</v>
      </c>
      <c r="C201" s="15">
        <v>386966.19880000001</v>
      </c>
      <c r="D201" s="14">
        <v>147</v>
      </c>
      <c r="E201" s="12">
        <f>VLOOKUP(D201,'Фрагмент - лист'!A:B,2,0)</f>
        <v>55</v>
      </c>
    </row>
    <row r="202" spans="1:5" x14ac:dyDescent="0.25">
      <c r="A202" s="14">
        <v>384</v>
      </c>
      <c r="B202" s="15">
        <v>1371609.8329</v>
      </c>
      <c r="C202" s="15">
        <v>386954.9241</v>
      </c>
      <c r="D202" s="14">
        <v>146</v>
      </c>
      <c r="E202" s="12">
        <f>VLOOKUP(D202,'Фрагмент - лист'!A:B,2,0)</f>
        <v>54</v>
      </c>
    </row>
    <row r="203" spans="1:5" x14ac:dyDescent="0.25">
      <c r="A203" s="14">
        <v>386</v>
      </c>
      <c r="B203" s="15">
        <v>1370753.0496</v>
      </c>
      <c r="C203" s="15">
        <v>386945.47090000001</v>
      </c>
      <c r="D203" s="14">
        <v>145</v>
      </c>
      <c r="E203" s="12">
        <f>VLOOKUP(D203,'Фрагмент - лист'!A:B,2,0)</f>
        <v>53</v>
      </c>
    </row>
    <row r="204" spans="1:5" x14ac:dyDescent="0.25">
      <c r="A204" s="14">
        <v>389</v>
      </c>
      <c r="B204" s="15">
        <v>1372419.6553</v>
      </c>
      <c r="C204" s="15">
        <v>386981.26990000001</v>
      </c>
      <c r="D204" s="14">
        <v>147</v>
      </c>
      <c r="E204" s="12">
        <f>VLOOKUP(D204,'Фрагмент - лист'!A:B,2,0)</f>
        <v>55</v>
      </c>
    </row>
    <row r="205" spans="1:5" x14ac:dyDescent="0.25">
      <c r="A205" s="14">
        <v>391</v>
      </c>
      <c r="B205" s="15">
        <v>1370839.4778</v>
      </c>
      <c r="C205" s="15">
        <v>386970.83510000003</v>
      </c>
      <c r="D205" s="14">
        <v>145</v>
      </c>
      <c r="E205" s="12">
        <f>VLOOKUP(D205,'Фрагмент - лист'!A:B,2,0)</f>
        <v>53</v>
      </c>
    </row>
    <row r="206" spans="1:5" x14ac:dyDescent="0.25">
      <c r="A206" s="14">
        <v>395</v>
      </c>
      <c r="B206" s="15">
        <v>1374267.2601999999</v>
      </c>
      <c r="C206" s="15">
        <v>387031.52169999998</v>
      </c>
      <c r="D206" s="14">
        <v>150</v>
      </c>
      <c r="E206" s="12">
        <f>VLOOKUP(D206,'Фрагмент - лист'!A:B,2,0)</f>
        <v>58</v>
      </c>
    </row>
    <row r="207" spans="1:5" x14ac:dyDescent="0.25">
      <c r="A207" s="14">
        <v>396</v>
      </c>
      <c r="B207" s="15">
        <v>1371479.1447999999</v>
      </c>
      <c r="C207" s="15">
        <v>386994.01199999999</v>
      </c>
      <c r="D207" s="14">
        <v>146</v>
      </c>
      <c r="E207" s="12">
        <f>VLOOKUP(D207,'Фрагмент - лист'!A:B,2,0)</f>
        <v>54</v>
      </c>
    </row>
    <row r="208" spans="1:5" x14ac:dyDescent="0.25">
      <c r="A208" s="14">
        <v>397</v>
      </c>
      <c r="B208" s="15">
        <v>1371627.4373999999</v>
      </c>
      <c r="C208" s="15">
        <v>387001.7757</v>
      </c>
      <c r="D208" s="14">
        <v>146</v>
      </c>
      <c r="E208" s="12">
        <f>VLOOKUP(D208,'Фрагмент - лист'!A:B,2,0)</f>
        <v>54</v>
      </c>
    </row>
    <row r="209" spans="1:5" x14ac:dyDescent="0.25">
      <c r="A209" s="14">
        <v>398</v>
      </c>
      <c r="B209" s="15">
        <v>1370791.9332999999</v>
      </c>
      <c r="C209" s="15">
        <v>386991.29979999998</v>
      </c>
      <c r="D209" s="14">
        <v>145</v>
      </c>
      <c r="E209" s="12">
        <f>VLOOKUP(D209,'Фрагмент - лист'!A:B,2,0)</f>
        <v>53</v>
      </c>
    </row>
    <row r="210" spans="1:5" x14ac:dyDescent="0.25">
      <c r="A210" s="14">
        <v>399</v>
      </c>
      <c r="B210" s="15">
        <v>1372331.9117000001</v>
      </c>
      <c r="C210" s="15">
        <v>387014.5673</v>
      </c>
      <c r="D210" s="14">
        <v>147</v>
      </c>
      <c r="E210" s="12">
        <f>VLOOKUP(D210,'Фрагмент - лист'!A:B,2,0)</f>
        <v>55</v>
      </c>
    </row>
    <row r="211" spans="1:5" x14ac:dyDescent="0.25">
      <c r="A211" s="14">
        <v>400</v>
      </c>
      <c r="B211" s="15">
        <v>1372964.2182</v>
      </c>
      <c r="C211" s="15">
        <v>387027.6324</v>
      </c>
      <c r="D211" s="14">
        <v>148</v>
      </c>
      <c r="E211" s="12">
        <f>VLOOKUP(D211,'Фрагмент - лист'!A:B,2,0)</f>
        <v>56</v>
      </c>
    </row>
    <row r="212" spans="1:5" x14ac:dyDescent="0.25">
      <c r="A212" s="14">
        <v>404</v>
      </c>
      <c r="B212" s="15">
        <v>1372277.6986</v>
      </c>
      <c r="C212" s="15">
        <v>387032.85210000002</v>
      </c>
      <c r="D212" s="14">
        <v>147</v>
      </c>
      <c r="E212" s="12">
        <f>VLOOKUP(D212,'Фрагмент - лист'!A:B,2,0)</f>
        <v>55</v>
      </c>
    </row>
    <row r="213" spans="1:5" x14ac:dyDescent="0.25">
      <c r="A213" s="14">
        <v>405</v>
      </c>
      <c r="B213" s="15">
        <v>1373350.6561</v>
      </c>
      <c r="C213" s="15">
        <v>387056.87290000002</v>
      </c>
      <c r="D213" s="14">
        <v>149</v>
      </c>
      <c r="E213" s="12">
        <f>VLOOKUP(D213,'Фрагмент - лист'!A:B,2,0)</f>
        <v>57</v>
      </c>
    </row>
    <row r="214" spans="1:5" x14ac:dyDescent="0.25">
      <c r="A214" s="14">
        <v>406</v>
      </c>
      <c r="B214" s="15">
        <v>1372216.3458</v>
      </c>
      <c r="C214" s="15">
        <v>387052.36060000001</v>
      </c>
      <c r="D214" s="14">
        <v>147</v>
      </c>
      <c r="E214" s="12">
        <f>VLOOKUP(D214,'Фрагмент - лист'!A:B,2,0)</f>
        <v>55</v>
      </c>
    </row>
    <row r="215" spans="1:5" x14ac:dyDescent="0.25">
      <c r="A215" s="14">
        <v>407</v>
      </c>
      <c r="B215" s="15">
        <v>1370951.3004000001</v>
      </c>
      <c r="C215" s="15">
        <v>387035.7757</v>
      </c>
      <c r="D215" s="14">
        <v>145</v>
      </c>
      <c r="E215" s="12">
        <f>VLOOKUP(D215,'Фрагмент - лист'!A:B,2,0)</f>
        <v>53</v>
      </c>
    </row>
    <row r="216" spans="1:5" x14ac:dyDescent="0.25">
      <c r="A216" s="14">
        <v>408</v>
      </c>
      <c r="B216" s="15">
        <v>1372339.1995000001</v>
      </c>
      <c r="C216" s="15">
        <v>387066.4264</v>
      </c>
      <c r="D216" s="14">
        <v>147</v>
      </c>
      <c r="E216" s="12">
        <f>VLOOKUP(D216,'Фрагмент - лист'!A:B,2,0)</f>
        <v>55</v>
      </c>
    </row>
    <row r="217" spans="1:5" x14ac:dyDescent="0.25">
      <c r="A217" s="14">
        <v>409</v>
      </c>
      <c r="B217" s="15">
        <v>1378829.6159000001</v>
      </c>
      <c r="C217" s="15">
        <v>387167.57809999998</v>
      </c>
      <c r="D217" s="14">
        <v>156</v>
      </c>
      <c r="E217" s="12">
        <f>VLOOKUP(D217,'Фрагмент - лист'!A:B,2,0)</f>
        <v>63</v>
      </c>
    </row>
    <row r="218" spans="1:5" x14ac:dyDescent="0.25">
      <c r="A218" s="14">
        <v>410</v>
      </c>
      <c r="B218" s="15">
        <v>1370791.2165999999</v>
      </c>
      <c r="C218" s="15">
        <v>387048.05</v>
      </c>
      <c r="D218" s="14">
        <v>145</v>
      </c>
      <c r="E218" s="12">
        <f>VLOOKUP(D218,'Фрагмент - лист'!A:B,2,0)</f>
        <v>53</v>
      </c>
    </row>
    <row r="219" spans="1:5" x14ac:dyDescent="0.25">
      <c r="A219" s="14">
        <v>411</v>
      </c>
      <c r="B219" s="15">
        <v>1371341.1808</v>
      </c>
      <c r="C219" s="15">
        <v>387062.2169</v>
      </c>
      <c r="D219" s="14">
        <v>146</v>
      </c>
      <c r="E219" s="12">
        <f>VLOOKUP(D219,'Фрагмент - лист'!A:B,2,0)</f>
        <v>54</v>
      </c>
    </row>
    <row r="220" spans="1:5" x14ac:dyDescent="0.25">
      <c r="A220" s="14">
        <v>412</v>
      </c>
      <c r="B220" s="15">
        <v>1370393.7301</v>
      </c>
      <c r="C220" s="15">
        <v>387048.74050000001</v>
      </c>
      <c r="D220" s="14">
        <v>145</v>
      </c>
      <c r="E220" s="12">
        <f>VLOOKUP(D220,'Фрагмент - лист'!A:B,2,0)</f>
        <v>53</v>
      </c>
    </row>
    <row r="221" spans="1:5" x14ac:dyDescent="0.25">
      <c r="A221" s="14">
        <v>413</v>
      </c>
      <c r="B221" s="15">
        <v>1371388.63</v>
      </c>
      <c r="C221" s="15">
        <v>387065.56540000002</v>
      </c>
      <c r="D221" s="14">
        <v>146</v>
      </c>
      <c r="E221" s="12">
        <f>VLOOKUP(D221,'Фрагмент - лист'!A:B,2,0)</f>
        <v>54</v>
      </c>
    </row>
    <row r="222" spans="1:5" x14ac:dyDescent="0.25">
      <c r="A222" s="14">
        <v>415</v>
      </c>
      <c r="B222" s="15">
        <v>1376220.8481999999</v>
      </c>
      <c r="C222" s="15">
        <v>387141.91609999997</v>
      </c>
      <c r="D222" s="14">
        <v>152</v>
      </c>
      <c r="E222" s="12">
        <f>VLOOKUP(D222,'Фрагмент - лист'!A:B,2,0)</f>
        <v>59</v>
      </c>
    </row>
    <row r="223" spans="1:5" x14ac:dyDescent="0.25">
      <c r="A223" s="14">
        <v>416</v>
      </c>
      <c r="B223" s="15">
        <v>1372788.1494</v>
      </c>
      <c r="C223" s="15">
        <v>387093.65860000002</v>
      </c>
      <c r="D223" s="14">
        <v>148</v>
      </c>
      <c r="E223" s="12">
        <f>VLOOKUP(D223,'Фрагмент - лист'!A:B,2,0)</f>
        <v>56</v>
      </c>
    </row>
    <row r="224" spans="1:5" x14ac:dyDescent="0.25">
      <c r="A224" s="14">
        <v>417</v>
      </c>
      <c r="B224" s="15">
        <v>1370372.2748</v>
      </c>
      <c r="C224" s="15">
        <v>387058.87239999999</v>
      </c>
      <c r="D224" s="14">
        <v>145</v>
      </c>
      <c r="E224" s="12">
        <f>VLOOKUP(D224,'Фрагмент - лист'!A:B,2,0)</f>
        <v>53</v>
      </c>
    </row>
    <row r="225" spans="1:5" x14ac:dyDescent="0.25">
      <c r="A225" s="14">
        <v>418</v>
      </c>
      <c r="B225" s="15">
        <v>1376173.9591999999</v>
      </c>
      <c r="C225" s="15">
        <v>387147.27769999998</v>
      </c>
      <c r="D225" s="14">
        <v>152</v>
      </c>
      <c r="E225" s="12">
        <f>VLOOKUP(D225,'Фрагмент - лист'!A:B,2,0)</f>
        <v>59</v>
      </c>
    </row>
    <row r="226" spans="1:5" x14ac:dyDescent="0.25">
      <c r="A226" s="14">
        <v>419</v>
      </c>
      <c r="B226" s="15">
        <v>1374090.2253</v>
      </c>
      <c r="C226" s="15">
        <v>387119.39760000003</v>
      </c>
      <c r="D226" s="14">
        <v>150</v>
      </c>
      <c r="E226" s="12">
        <f>VLOOKUP(D226,'Фрагмент - лист'!A:B,2,0)</f>
        <v>58</v>
      </c>
    </row>
    <row r="227" spans="1:5" x14ac:dyDescent="0.25">
      <c r="A227" s="14">
        <v>420</v>
      </c>
      <c r="B227" s="15">
        <v>1376304.3866999999</v>
      </c>
      <c r="C227" s="15">
        <v>387154.48469999997</v>
      </c>
      <c r="D227" s="14">
        <v>153</v>
      </c>
      <c r="E227" s="12">
        <f>VLOOKUP(D227,'Фрагмент - лист'!A:B,2,0)</f>
        <v>60</v>
      </c>
    </row>
    <row r="228" spans="1:5" x14ac:dyDescent="0.25">
      <c r="A228" s="14">
        <v>422</v>
      </c>
      <c r="B228" s="15">
        <v>1373780.3995999999</v>
      </c>
      <c r="C228" s="15">
        <v>387119.81579999998</v>
      </c>
      <c r="D228" s="14">
        <v>149</v>
      </c>
      <c r="E228" s="12">
        <f>VLOOKUP(D228,'Фрагмент - лист'!A:B,2,0)</f>
        <v>57</v>
      </c>
    </row>
    <row r="229" spans="1:5" x14ac:dyDescent="0.25">
      <c r="A229" s="14">
        <v>424</v>
      </c>
      <c r="B229" s="15">
        <v>1377489.9696</v>
      </c>
      <c r="C229" s="15">
        <v>387176.91529999999</v>
      </c>
      <c r="D229" s="14">
        <v>154</v>
      </c>
      <c r="E229" s="12">
        <f>VLOOKUP(D229,'Фрагмент - лист'!A:B,2,0)</f>
        <v>61</v>
      </c>
    </row>
    <row r="230" spans="1:5" x14ac:dyDescent="0.25">
      <c r="A230" s="14">
        <v>425</v>
      </c>
      <c r="B230" s="15">
        <v>1373024.3625</v>
      </c>
      <c r="C230" s="15">
        <v>387110.56559999997</v>
      </c>
      <c r="D230" s="14">
        <v>148</v>
      </c>
      <c r="E230" s="12">
        <f>VLOOKUP(D230,'Фрагмент - лист'!A:B,2,0)</f>
        <v>56</v>
      </c>
    </row>
    <row r="231" spans="1:5" x14ac:dyDescent="0.25">
      <c r="A231" s="14">
        <v>427</v>
      </c>
      <c r="B231" s="15">
        <v>1372795.1305</v>
      </c>
      <c r="C231" s="15">
        <v>387109.76579999999</v>
      </c>
      <c r="D231" s="14">
        <v>148</v>
      </c>
      <c r="E231" s="12">
        <f>VLOOKUP(D231,'Фрагмент - лист'!A:B,2,0)</f>
        <v>56</v>
      </c>
    </row>
    <row r="232" spans="1:5" x14ac:dyDescent="0.25">
      <c r="A232" s="14">
        <v>431</v>
      </c>
      <c r="B232" s="15">
        <v>1371334.0756999999</v>
      </c>
      <c r="C232" s="15">
        <v>387095.3173</v>
      </c>
      <c r="D232" s="14">
        <v>146</v>
      </c>
      <c r="E232" s="12">
        <f>VLOOKUP(D232,'Фрагмент - лист'!A:B,2,0)</f>
        <v>54</v>
      </c>
    </row>
    <row r="233" spans="1:5" x14ac:dyDescent="0.25">
      <c r="A233" s="14">
        <v>432</v>
      </c>
      <c r="B233" s="15">
        <v>1376621.5519999999</v>
      </c>
      <c r="C233" s="15">
        <v>387175.64020000002</v>
      </c>
      <c r="D233" s="14">
        <v>153</v>
      </c>
      <c r="E233" s="12">
        <f>VLOOKUP(D233,'Фрагмент - лист'!A:B,2,0)</f>
        <v>60</v>
      </c>
    </row>
    <row r="234" spans="1:5" x14ac:dyDescent="0.25">
      <c r="A234" s="14">
        <v>434</v>
      </c>
      <c r="B234" s="15">
        <v>1370828.8827</v>
      </c>
      <c r="C234" s="15">
        <v>387095.72100000002</v>
      </c>
      <c r="D234" s="14">
        <v>145</v>
      </c>
      <c r="E234" s="12">
        <f>VLOOKUP(D234,'Фрагмент - лист'!A:B,2,0)</f>
        <v>53</v>
      </c>
    </row>
    <row r="235" spans="1:5" x14ac:dyDescent="0.25">
      <c r="A235" s="14">
        <v>435</v>
      </c>
      <c r="B235" s="15">
        <v>1376801.2811</v>
      </c>
      <c r="C235" s="15">
        <v>387186.05339999998</v>
      </c>
      <c r="D235" s="14">
        <v>153</v>
      </c>
      <c r="E235" s="12">
        <f>VLOOKUP(D235,'Фрагмент - лист'!A:B,2,0)</f>
        <v>60</v>
      </c>
    </row>
    <row r="236" spans="1:5" x14ac:dyDescent="0.25">
      <c r="A236" s="14">
        <v>436</v>
      </c>
      <c r="B236" s="15">
        <v>1374213.3424</v>
      </c>
      <c r="C236" s="15">
        <v>387148.9155</v>
      </c>
      <c r="D236" s="14">
        <v>150</v>
      </c>
      <c r="E236" s="12">
        <f>VLOOKUP(D236,'Фрагмент - лист'!A:B,2,0)</f>
        <v>58</v>
      </c>
    </row>
    <row r="237" spans="1:5" x14ac:dyDescent="0.25">
      <c r="A237" s="14">
        <v>438</v>
      </c>
      <c r="B237" s="15">
        <v>1376400.9129999999</v>
      </c>
      <c r="C237" s="15">
        <v>387182.79009999998</v>
      </c>
      <c r="D237" s="14">
        <v>153</v>
      </c>
      <c r="E237" s="12">
        <f>VLOOKUP(D237,'Фрагмент - лист'!A:B,2,0)</f>
        <v>60</v>
      </c>
    </row>
    <row r="238" spans="1:5" x14ac:dyDescent="0.25">
      <c r="A238" s="14">
        <v>439</v>
      </c>
      <c r="B238" s="15">
        <v>1377023.3918999999</v>
      </c>
      <c r="C238" s="15">
        <v>387192.87809999997</v>
      </c>
      <c r="D238" s="14">
        <v>154</v>
      </c>
      <c r="E238" s="12">
        <f>VLOOKUP(D238,'Фрагмент - лист'!A:B,2,0)</f>
        <v>61</v>
      </c>
    </row>
    <row r="239" spans="1:5" x14ac:dyDescent="0.25">
      <c r="A239" s="14">
        <v>441</v>
      </c>
      <c r="B239" s="15">
        <v>1374173.3935</v>
      </c>
      <c r="C239" s="15">
        <v>387152.7647</v>
      </c>
      <c r="D239" s="14">
        <v>150</v>
      </c>
      <c r="E239" s="12">
        <f>VLOOKUP(D239,'Фрагмент - лист'!A:B,2,0)</f>
        <v>58</v>
      </c>
    </row>
    <row r="240" spans="1:5" x14ac:dyDescent="0.25">
      <c r="A240" s="14">
        <v>444</v>
      </c>
      <c r="B240" s="15">
        <v>1376967.3892000001</v>
      </c>
      <c r="C240" s="15">
        <v>387199.04379999998</v>
      </c>
      <c r="D240" s="14">
        <v>153</v>
      </c>
      <c r="E240" s="12">
        <f>VLOOKUP(D240,'Фрагмент - лист'!A:B,2,0)</f>
        <v>60</v>
      </c>
    </row>
    <row r="241" spans="1:5" x14ac:dyDescent="0.25">
      <c r="A241" s="14">
        <v>446</v>
      </c>
      <c r="B241" s="15">
        <v>1378885.2189</v>
      </c>
      <c r="C241" s="15">
        <v>387232.45</v>
      </c>
      <c r="D241" s="14">
        <v>156</v>
      </c>
      <c r="E241" s="12">
        <f>VLOOKUP(D241,'Фрагмент - лист'!A:B,2,0)</f>
        <v>63</v>
      </c>
    </row>
    <row r="242" spans="1:5" x14ac:dyDescent="0.25">
      <c r="A242" s="14">
        <v>448</v>
      </c>
      <c r="B242" s="15">
        <v>1376735.5782000001</v>
      </c>
      <c r="C242" s="15">
        <v>387205.51689999999</v>
      </c>
      <c r="D242" s="14">
        <v>153</v>
      </c>
      <c r="E242" s="12">
        <f>VLOOKUP(D242,'Фрагмент - лист'!A:B,2,0)</f>
        <v>60</v>
      </c>
    </row>
    <row r="243" spans="1:5" x14ac:dyDescent="0.25">
      <c r="A243" s="14">
        <v>449</v>
      </c>
      <c r="B243" s="15">
        <v>1379941.6534</v>
      </c>
      <c r="C243" s="15">
        <v>387254.13699999999</v>
      </c>
      <c r="D243" s="14">
        <v>157</v>
      </c>
      <c r="E243" s="12">
        <f>VLOOKUP(D243,'Фрагмент - лист'!A:B,2,0)</f>
        <v>64</v>
      </c>
    </row>
    <row r="244" spans="1:5" x14ac:dyDescent="0.25">
      <c r="A244" s="14">
        <v>450</v>
      </c>
      <c r="B244" s="15">
        <v>1376765.9198</v>
      </c>
      <c r="C244" s="15">
        <v>387207.13990000001</v>
      </c>
      <c r="D244" s="14">
        <v>153</v>
      </c>
      <c r="E244" s="12">
        <f>VLOOKUP(D244,'Фрагмент - лист'!A:B,2,0)</f>
        <v>60</v>
      </c>
    </row>
    <row r="245" spans="1:5" x14ac:dyDescent="0.25">
      <c r="A245" s="14">
        <v>453</v>
      </c>
      <c r="B245" s="15">
        <v>1377561.8030000001</v>
      </c>
      <c r="C245" s="15">
        <v>387225.8763</v>
      </c>
      <c r="D245" s="14">
        <v>154</v>
      </c>
      <c r="E245" s="12">
        <f>VLOOKUP(D245,'Фрагмент - лист'!A:B,2,0)</f>
        <v>61</v>
      </c>
    </row>
    <row r="246" spans="1:5" x14ac:dyDescent="0.25">
      <c r="A246" s="14">
        <v>454</v>
      </c>
      <c r="B246" s="15">
        <v>1377038.3901</v>
      </c>
      <c r="C246" s="15">
        <v>387225.36800000002</v>
      </c>
      <c r="D246" s="14">
        <v>154</v>
      </c>
      <c r="E246" s="12">
        <f>VLOOKUP(D246,'Фрагмент - лист'!A:B,2,0)</f>
        <v>61</v>
      </c>
    </row>
    <row r="247" spans="1:5" x14ac:dyDescent="0.25">
      <c r="A247" s="14">
        <v>455</v>
      </c>
      <c r="B247" s="15">
        <v>1374228.6133000001</v>
      </c>
      <c r="C247" s="15">
        <v>387195.0466</v>
      </c>
      <c r="D247" s="14">
        <v>150</v>
      </c>
      <c r="E247" s="12">
        <f>VLOOKUP(D247,'Фрагмент - лист'!A:B,2,0)</f>
        <v>58</v>
      </c>
    </row>
    <row r="248" spans="1:5" x14ac:dyDescent="0.25">
      <c r="A248" s="14">
        <v>456</v>
      </c>
      <c r="B248" s="15">
        <v>1374188.0408000001</v>
      </c>
      <c r="C248" s="15">
        <v>387194.64620000002</v>
      </c>
      <c r="D248" s="14">
        <v>150</v>
      </c>
      <c r="E248" s="12">
        <f>VLOOKUP(D248,'Фрагмент - лист'!A:B,2,0)</f>
        <v>58</v>
      </c>
    </row>
    <row r="249" spans="1:5" x14ac:dyDescent="0.25">
      <c r="A249" s="14">
        <v>461</v>
      </c>
      <c r="B249" s="15">
        <v>1377747.6756</v>
      </c>
      <c r="C249" s="15">
        <v>387245.15220000001</v>
      </c>
      <c r="D249" s="14">
        <v>154</v>
      </c>
      <c r="E249" s="12">
        <f>VLOOKUP(D249,'Фрагмент - лист'!A:B,2,0)</f>
        <v>61</v>
      </c>
    </row>
    <row r="250" spans="1:5" x14ac:dyDescent="0.25">
      <c r="A250" s="14">
        <v>462</v>
      </c>
      <c r="B250" s="15">
        <v>1376008.06</v>
      </c>
      <c r="C250" s="15">
        <v>387218.82650000002</v>
      </c>
      <c r="D250" s="14">
        <v>152</v>
      </c>
      <c r="E250" s="12">
        <f>VLOOKUP(D250,'Фрагмент - лист'!A:B,2,0)</f>
        <v>59</v>
      </c>
    </row>
    <row r="251" spans="1:5" x14ac:dyDescent="0.25">
      <c r="A251" s="14">
        <v>464</v>
      </c>
      <c r="B251" s="15">
        <v>1377309.6773999999</v>
      </c>
      <c r="C251" s="15">
        <v>387244.32270000002</v>
      </c>
      <c r="D251" s="14">
        <v>154</v>
      </c>
      <c r="E251" s="12">
        <f>VLOOKUP(D251,'Фрагмент - лист'!A:B,2,0)</f>
        <v>61</v>
      </c>
    </row>
    <row r="252" spans="1:5" x14ac:dyDescent="0.25">
      <c r="A252" s="14">
        <v>465</v>
      </c>
      <c r="B252" s="15">
        <v>1374183.6310000001</v>
      </c>
      <c r="C252" s="15">
        <v>387200.65659999999</v>
      </c>
      <c r="D252" s="14">
        <v>150</v>
      </c>
      <c r="E252" s="12">
        <f>VLOOKUP(D252,'Фрагмент - лист'!A:B,2,0)</f>
        <v>58</v>
      </c>
    </row>
    <row r="253" spans="1:5" x14ac:dyDescent="0.25">
      <c r="A253" s="14">
        <v>469</v>
      </c>
      <c r="B253" s="15">
        <v>1377940.4258000001</v>
      </c>
      <c r="C253" s="15">
        <v>387260.05109999998</v>
      </c>
      <c r="D253" s="14">
        <v>155</v>
      </c>
      <c r="E253" s="12">
        <f>VLOOKUP(D253,'Фрагмент - лист'!A:B,2,0)</f>
        <v>62</v>
      </c>
    </row>
    <row r="254" spans="1:5" x14ac:dyDescent="0.25">
      <c r="A254" s="14">
        <v>471</v>
      </c>
      <c r="B254" s="15">
        <v>1371021.682</v>
      </c>
      <c r="C254" s="15">
        <v>387165.28049999999</v>
      </c>
      <c r="D254" s="14">
        <v>146</v>
      </c>
      <c r="E254" s="12">
        <f>VLOOKUP(D254,'Фрагмент - лист'!A:B,2,0)</f>
        <v>54</v>
      </c>
    </row>
    <row r="255" spans="1:5" x14ac:dyDescent="0.25">
      <c r="A255" s="14">
        <v>472</v>
      </c>
      <c r="B255" s="15">
        <v>1375938.4062999999</v>
      </c>
      <c r="C255" s="15">
        <v>387238.96130000002</v>
      </c>
      <c r="D255" s="14">
        <v>152</v>
      </c>
      <c r="E255" s="12">
        <f>VLOOKUP(D255,'Фрагмент - лист'!A:B,2,0)</f>
        <v>59</v>
      </c>
    </row>
    <row r="256" spans="1:5" x14ac:dyDescent="0.25">
      <c r="A256" s="14">
        <v>473</v>
      </c>
      <c r="B256" s="15">
        <v>1374220.8629000001</v>
      </c>
      <c r="C256" s="15">
        <v>387215.08480000001</v>
      </c>
      <c r="D256" s="14">
        <v>150</v>
      </c>
      <c r="E256" s="12">
        <f>VLOOKUP(D256,'Фрагмент - лист'!A:B,2,0)</f>
        <v>58</v>
      </c>
    </row>
    <row r="257" spans="1:5" x14ac:dyDescent="0.25">
      <c r="A257" s="14">
        <v>475</v>
      </c>
      <c r="B257" s="15">
        <v>1371001.7815</v>
      </c>
      <c r="C257" s="15">
        <v>387169.08439999999</v>
      </c>
      <c r="D257" s="14">
        <v>145</v>
      </c>
      <c r="E257" s="12">
        <f>VLOOKUP(D257,'Фрагмент - лист'!A:B,2,0)</f>
        <v>53</v>
      </c>
    </row>
    <row r="258" spans="1:5" x14ac:dyDescent="0.25">
      <c r="A258" s="14">
        <v>477</v>
      </c>
      <c r="B258" s="15">
        <v>1371700.9669000001</v>
      </c>
      <c r="C258" s="15">
        <v>387187.7683</v>
      </c>
      <c r="D258" s="14">
        <v>146</v>
      </c>
      <c r="E258" s="12">
        <f>VLOOKUP(D258,'Фрагмент - лист'!A:B,2,0)</f>
        <v>54</v>
      </c>
    </row>
    <row r="259" spans="1:5" x14ac:dyDescent="0.25">
      <c r="A259" s="14">
        <v>478</v>
      </c>
      <c r="B259" s="15">
        <v>1378345.1333000001</v>
      </c>
      <c r="C259" s="15">
        <v>387283.85879999999</v>
      </c>
      <c r="D259" s="14">
        <v>155</v>
      </c>
      <c r="E259" s="12">
        <f>VLOOKUP(D259,'Фрагмент - лист'!A:B,2,0)</f>
        <v>62</v>
      </c>
    </row>
    <row r="260" spans="1:5" x14ac:dyDescent="0.25">
      <c r="A260" s="14">
        <v>480</v>
      </c>
      <c r="B260" s="15">
        <v>1371034.4463</v>
      </c>
      <c r="C260" s="15">
        <v>387179.23359999998</v>
      </c>
      <c r="D260" s="14">
        <v>146</v>
      </c>
      <c r="E260" s="12">
        <f>VLOOKUP(D260,'Фрагмент - лист'!A:B,2,0)</f>
        <v>54</v>
      </c>
    </row>
    <row r="261" spans="1:5" x14ac:dyDescent="0.25">
      <c r="A261" s="14">
        <v>481</v>
      </c>
      <c r="B261" s="15">
        <v>1371081.2235999999</v>
      </c>
      <c r="C261" s="15">
        <v>387183.37219999998</v>
      </c>
      <c r="D261" s="14">
        <v>146</v>
      </c>
      <c r="E261" s="12">
        <f>VLOOKUP(D261,'Фрагмент - лист'!A:B,2,0)</f>
        <v>54</v>
      </c>
    </row>
    <row r="262" spans="1:5" x14ac:dyDescent="0.25">
      <c r="A262" s="14">
        <v>483</v>
      </c>
      <c r="B262" s="15">
        <v>1377950.9273999999</v>
      </c>
      <c r="C262" s="15">
        <v>387284.88250000001</v>
      </c>
      <c r="D262" s="14">
        <v>155</v>
      </c>
      <c r="E262" s="12">
        <f>VLOOKUP(D262,'Фрагмент - лист'!A:B,2,0)</f>
        <v>62</v>
      </c>
    </row>
    <row r="263" spans="1:5" x14ac:dyDescent="0.25">
      <c r="A263" s="14">
        <v>484</v>
      </c>
      <c r="B263" s="15">
        <v>1378482.4694999999</v>
      </c>
      <c r="C263" s="15">
        <v>387294.9339</v>
      </c>
      <c r="D263" s="14">
        <v>155</v>
      </c>
      <c r="E263" s="12">
        <f>VLOOKUP(D263,'Фрагмент - лист'!A:B,2,0)</f>
        <v>62</v>
      </c>
    </row>
    <row r="264" spans="1:5" x14ac:dyDescent="0.25">
      <c r="A264" s="14">
        <v>485</v>
      </c>
      <c r="B264" s="15">
        <v>1371722.1936000001</v>
      </c>
      <c r="C264" s="15">
        <v>387195.63640000002</v>
      </c>
      <c r="D264" s="14">
        <v>146</v>
      </c>
      <c r="E264" s="12">
        <f>VLOOKUP(D264,'Фрагмент - лист'!A:B,2,0)</f>
        <v>54</v>
      </c>
    </row>
    <row r="265" spans="1:5" x14ac:dyDescent="0.25">
      <c r="A265" s="14">
        <v>487</v>
      </c>
      <c r="B265" s="15">
        <v>1378125.6399000001</v>
      </c>
      <c r="C265" s="15">
        <v>387295.2316</v>
      </c>
      <c r="D265" s="14">
        <v>155</v>
      </c>
      <c r="E265" s="12">
        <f>VLOOKUP(D265,'Фрагмент - лист'!A:B,2,0)</f>
        <v>62</v>
      </c>
    </row>
    <row r="266" spans="1:5" x14ac:dyDescent="0.25">
      <c r="A266" s="14">
        <v>491</v>
      </c>
      <c r="B266" s="15">
        <v>1378527.1782</v>
      </c>
      <c r="C266" s="15">
        <v>387321.06579999998</v>
      </c>
      <c r="D266" s="14">
        <v>156</v>
      </c>
      <c r="E266" s="12">
        <f>VLOOKUP(D266,'Фрагмент - лист'!A:B,2,0)</f>
        <v>63</v>
      </c>
    </row>
    <row r="267" spans="1:5" x14ac:dyDescent="0.25">
      <c r="A267" s="14">
        <v>494</v>
      </c>
      <c r="B267" s="15">
        <v>1375911.5192</v>
      </c>
      <c r="C267" s="15">
        <v>387289.36989999999</v>
      </c>
      <c r="D267" s="14">
        <v>152</v>
      </c>
      <c r="E267" s="12">
        <f>VLOOKUP(D267,'Фрагмент - лист'!A:B,2,0)</f>
        <v>59</v>
      </c>
    </row>
    <row r="268" spans="1:5" x14ac:dyDescent="0.25">
      <c r="A268" s="14">
        <v>495</v>
      </c>
      <c r="B268" s="15">
        <v>1370855.9236000001</v>
      </c>
      <c r="C268" s="15">
        <v>387216.66759999999</v>
      </c>
      <c r="D268" s="14">
        <v>145</v>
      </c>
      <c r="E268" s="12">
        <f>VLOOKUP(D268,'Фрагмент - лист'!A:B,2,0)</f>
        <v>53</v>
      </c>
    </row>
    <row r="269" spans="1:5" x14ac:dyDescent="0.25">
      <c r="A269" s="14">
        <v>497</v>
      </c>
      <c r="B269" s="15">
        <v>1371745.3792999999</v>
      </c>
      <c r="C269" s="15">
        <v>387232.41940000001</v>
      </c>
      <c r="D269" s="14">
        <v>146</v>
      </c>
      <c r="E269" s="12">
        <f>VLOOKUP(D269,'Фрагмент - лист'!A:B,2,0)</f>
        <v>54</v>
      </c>
    </row>
    <row r="270" spans="1:5" x14ac:dyDescent="0.25">
      <c r="A270" s="14">
        <v>499</v>
      </c>
      <c r="B270" s="15">
        <v>1370940.5297000001</v>
      </c>
      <c r="C270" s="15">
        <v>387221.37070000003</v>
      </c>
      <c r="D270" s="14">
        <v>145</v>
      </c>
      <c r="E270" s="12">
        <f>VLOOKUP(D270,'Фрагмент - лист'!A:B,2,0)</f>
        <v>53</v>
      </c>
    </row>
    <row r="271" spans="1:5" x14ac:dyDescent="0.25">
      <c r="A271" s="14">
        <v>500</v>
      </c>
      <c r="B271" s="15">
        <v>1378846.1069</v>
      </c>
      <c r="C271" s="15">
        <v>387341.34740000003</v>
      </c>
      <c r="D271" s="14">
        <v>156</v>
      </c>
      <c r="E271" s="12">
        <f>VLOOKUP(D271,'Фрагмент - лист'!A:B,2,0)</f>
        <v>63</v>
      </c>
    </row>
    <row r="272" spans="1:5" x14ac:dyDescent="0.25">
      <c r="A272" s="14">
        <v>503</v>
      </c>
      <c r="B272" s="15">
        <v>1371026.5168000001</v>
      </c>
      <c r="C272" s="15">
        <v>387231.38530000002</v>
      </c>
      <c r="D272" s="14">
        <v>146</v>
      </c>
      <c r="E272" s="12">
        <f>VLOOKUP(D272,'Фрагмент - лист'!A:B,2,0)</f>
        <v>54</v>
      </c>
    </row>
    <row r="273" spans="1:5" x14ac:dyDescent="0.25">
      <c r="A273" s="14">
        <v>504</v>
      </c>
      <c r="B273" s="15">
        <v>1371665.4702000001</v>
      </c>
      <c r="C273" s="15">
        <v>387247.42019999999</v>
      </c>
      <c r="D273" s="14">
        <v>146</v>
      </c>
      <c r="E273" s="12">
        <f>VLOOKUP(D273,'Фрагмент - лист'!A:B,2,0)</f>
        <v>54</v>
      </c>
    </row>
    <row r="274" spans="1:5" x14ac:dyDescent="0.25">
      <c r="A274" s="14">
        <v>505</v>
      </c>
      <c r="B274" s="15">
        <v>1370886.0052</v>
      </c>
      <c r="C274" s="15">
        <v>387239.74080000003</v>
      </c>
      <c r="D274" s="14">
        <v>145</v>
      </c>
      <c r="E274" s="12">
        <f>VLOOKUP(D274,'Фрагмент - лист'!A:B,2,0)</f>
        <v>53</v>
      </c>
    </row>
    <row r="275" spans="1:5" x14ac:dyDescent="0.25">
      <c r="A275" s="14">
        <v>506</v>
      </c>
      <c r="B275" s="15">
        <v>1377474.9611</v>
      </c>
      <c r="C275" s="15">
        <v>387341.52299999999</v>
      </c>
      <c r="D275" s="14">
        <v>154</v>
      </c>
      <c r="E275" s="12">
        <f>VLOOKUP(D275,'Фрагмент - лист'!A:B,2,0)</f>
        <v>61</v>
      </c>
    </row>
    <row r="276" spans="1:5" x14ac:dyDescent="0.25">
      <c r="A276" s="14">
        <v>507</v>
      </c>
      <c r="B276" s="15">
        <v>1372865.4140999999</v>
      </c>
      <c r="C276" s="15">
        <v>387287.39840000001</v>
      </c>
      <c r="D276" s="14">
        <v>148</v>
      </c>
      <c r="E276" s="12">
        <f>VLOOKUP(D276,'Фрагмент - лист'!A:B,2,0)</f>
        <v>56</v>
      </c>
    </row>
    <row r="277" spans="1:5" x14ac:dyDescent="0.25">
      <c r="A277" s="14">
        <v>508</v>
      </c>
      <c r="B277" s="15">
        <v>1375811.8562</v>
      </c>
      <c r="C277" s="15">
        <v>387333.87170000002</v>
      </c>
      <c r="D277" s="14">
        <v>152</v>
      </c>
      <c r="E277" s="12">
        <f>VLOOKUP(D277,'Фрагмент - лист'!A:B,2,0)</f>
        <v>59</v>
      </c>
    </row>
    <row r="278" spans="1:5" x14ac:dyDescent="0.25">
      <c r="A278" s="14">
        <v>509</v>
      </c>
      <c r="B278" s="15">
        <v>1371513.0358</v>
      </c>
      <c r="C278" s="15">
        <v>387324.67170000001</v>
      </c>
      <c r="D278" s="14">
        <v>146</v>
      </c>
      <c r="E278" s="12">
        <f>VLOOKUP(D278,'Фрагмент - лист'!A:B,2,0)</f>
        <v>54</v>
      </c>
    </row>
    <row r="279" spans="1:5" x14ac:dyDescent="0.25">
      <c r="A279" s="14">
        <v>512</v>
      </c>
      <c r="B279" s="15">
        <v>1371924.1187</v>
      </c>
      <c r="C279" s="15">
        <v>387287.71639999998</v>
      </c>
      <c r="D279" s="14">
        <v>147</v>
      </c>
      <c r="E279" s="12">
        <f>VLOOKUP(D279,'Фрагмент - лист'!A:B,2,0)</f>
        <v>55</v>
      </c>
    </row>
    <row r="280" spans="1:5" x14ac:dyDescent="0.25">
      <c r="A280" s="14">
        <v>513</v>
      </c>
      <c r="B280" s="15">
        <v>1371775.7134</v>
      </c>
      <c r="C280" s="15">
        <v>387379.76899999997</v>
      </c>
      <c r="D280" s="14">
        <v>167</v>
      </c>
      <c r="E280" s="12">
        <f>VLOOKUP(D280,'Фрагмент - лист'!A:B,2,0)</f>
        <v>67</v>
      </c>
    </row>
    <row r="281" spans="1:5" x14ac:dyDescent="0.25">
      <c r="A281" s="14">
        <v>515</v>
      </c>
      <c r="B281" s="15">
        <v>1371047.4287</v>
      </c>
      <c r="C281" s="15">
        <v>387284.48749999999</v>
      </c>
      <c r="D281" s="14">
        <v>146</v>
      </c>
      <c r="E281" s="12">
        <f>VLOOKUP(D281,'Фрагмент - лист'!A:B,2,0)</f>
        <v>54</v>
      </c>
    </row>
    <row r="282" spans="1:5" x14ac:dyDescent="0.25">
      <c r="A282" s="14">
        <v>516</v>
      </c>
      <c r="B282" s="15">
        <v>1374043.3724</v>
      </c>
      <c r="C282" s="15">
        <v>387343.55170000001</v>
      </c>
      <c r="D282" s="14">
        <v>150</v>
      </c>
      <c r="E282" s="12">
        <f>VLOOKUP(D282,'Фрагмент - лист'!A:B,2,0)</f>
        <v>58</v>
      </c>
    </row>
    <row r="283" spans="1:5" x14ac:dyDescent="0.25">
      <c r="A283" s="14">
        <v>521</v>
      </c>
      <c r="B283" s="15">
        <v>1371590.2068</v>
      </c>
      <c r="C283" s="15">
        <v>387333.15389999998</v>
      </c>
      <c r="D283" s="14">
        <v>166</v>
      </c>
      <c r="E283" s="12">
        <f>VLOOKUP(D283,'Фрагмент - лист'!A:B,2,0)</f>
        <v>66</v>
      </c>
    </row>
    <row r="284" spans="1:5" x14ac:dyDescent="0.25">
      <c r="A284" s="14">
        <v>524</v>
      </c>
      <c r="B284" s="15">
        <v>1374044.2054000001</v>
      </c>
      <c r="C284" s="15">
        <v>387376.88050000003</v>
      </c>
      <c r="D284" s="14">
        <v>170</v>
      </c>
      <c r="E284" s="12">
        <f>VLOOKUP(D284,'Фрагмент - лист'!A:B,2,0)</f>
        <v>70</v>
      </c>
    </row>
    <row r="285" spans="1:5" x14ac:dyDescent="0.25">
      <c r="A285" s="14">
        <v>525</v>
      </c>
      <c r="B285" s="15">
        <v>1371947.9368</v>
      </c>
      <c r="C285" s="15">
        <v>387347.14309999999</v>
      </c>
      <c r="D285" s="14">
        <v>167</v>
      </c>
      <c r="E285" s="12">
        <f>VLOOKUP(D285,'Фрагмент - лист'!A:B,2,0)</f>
        <v>67</v>
      </c>
    </row>
    <row r="286" spans="1:5" x14ac:dyDescent="0.25">
      <c r="A286" s="14">
        <v>527</v>
      </c>
      <c r="B286" s="15">
        <v>1371412.1764</v>
      </c>
      <c r="C286" s="15">
        <v>387341.6214</v>
      </c>
      <c r="D286" s="14">
        <v>166</v>
      </c>
      <c r="E286" s="12">
        <f>VLOOKUP(D286,'Фрагмент - лист'!A:B,2,0)</f>
        <v>66</v>
      </c>
    </row>
    <row r="287" spans="1:5" x14ac:dyDescent="0.25">
      <c r="A287" s="14">
        <v>528</v>
      </c>
      <c r="B287" s="15">
        <v>1373110.7021000001</v>
      </c>
      <c r="C287" s="15">
        <v>387368.44309999997</v>
      </c>
      <c r="D287" s="14">
        <v>168</v>
      </c>
      <c r="E287" s="12">
        <f>VLOOKUP(D287,'Фрагмент - лист'!A:B,2,0)</f>
        <v>68</v>
      </c>
    </row>
    <row r="288" spans="1:5" x14ac:dyDescent="0.25">
      <c r="A288" s="14">
        <v>529</v>
      </c>
      <c r="B288" s="15">
        <v>1371468.3208999999</v>
      </c>
      <c r="C288" s="15">
        <v>387347.3983</v>
      </c>
      <c r="D288" s="14">
        <v>166</v>
      </c>
      <c r="E288" s="12">
        <f>VLOOKUP(D288,'Фрагмент - лист'!A:B,2,0)</f>
        <v>66</v>
      </c>
    </row>
    <row r="289" spans="1:5" x14ac:dyDescent="0.25">
      <c r="A289" s="14">
        <v>530</v>
      </c>
      <c r="B289" s="15">
        <v>1371619.9066000001</v>
      </c>
      <c r="C289" s="15">
        <v>387353.66080000001</v>
      </c>
      <c r="D289" s="14">
        <v>166</v>
      </c>
      <c r="E289" s="12">
        <f>VLOOKUP(D289,'Фрагмент - лист'!A:B,2,0)</f>
        <v>66</v>
      </c>
    </row>
    <row r="290" spans="1:5" x14ac:dyDescent="0.25">
      <c r="A290" s="14">
        <v>531</v>
      </c>
      <c r="B290" s="15">
        <v>1374471.8347</v>
      </c>
      <c r="C290" s="15">
        <v>387397.17369999998</v>
      </c>
      <c r="D290" s="14">
        <v>170</v>
      </c>
      <c r="E290" s="12">
        <f>VLOOKUP(D290,'Фрагмент - лист'!A:B,2,0)</f>
        <v>70</v>
      </c>
    </row>
    <row r="291" spans="1:5" x14ac:dyDescent="0.25">
      <c r="A291" s="14">
        <v>532</v>
      </c>
      <c r="B291" s="15">
        <v>1370926.493</v>
      </c>
      <c r="C291" s="15">
        <v>387346.32520000002</v>
      </c>
      <c r="D291" s="14">
        <v>165</v>
      </c>
      <c r="E291" s="12">
        <f>VLOOKUP(D291,'Фрагмент - лист'!A:B,2,0)</f>
        <v>65</v>
      </c>
    </row>
    <row r="292" spans="1:5" x14ac:dyDescent="0.25">
      <c r="A292" s="14">
        <v>534</v>
      </c>
      <c r="B292" s="15">
        <v>1376172.2549999999</v>
      </c>
      <c r="C292" s="15">
        <v>387436.33529999998</v>
      </c>
      <c r="D292" s="14">
        <v>172</v>
      </c>
      <c r="E292" s="12">
        <f>VLOOKUP(D292,'Фрагмент - лист'!A:B,2,0)</f>
        <v>72</v>
      </c>
    </row>
    <row r="293" spans="1:5" x14ac:dyDescent="0.25">
      <c r="A293" s="14">
        <v>536</v>
      </c>
      <c r="B293" s="15">
        <v>1373123.3317</v>
      </c>
      <c r="C293" s="15">
        <v>387399.46740000002</v>
      </c>
      <c r="D293" s="14">
        <v>168</v>
      </c>
      <c r="E293" s="12">
        <f>VLOOKUP(D293,'Фрагмент - лист'!A:B,2,0)</f>
        <v>68</v>
      </c>
    </row>
    <row r="294" spans="1:5" x14ac:dyDescent="0.25">
      <c r="A294" s="14">
        <v>537</v>
      </c>
      <c r="B294" s="15">
        <v>1375709.7061000001</v>
      </c>
      <c r="C294" s="15">
        <v>387438.46340000001</v>
      </c>
      <c r="D294" s="14">
        <v>172</v>
      </c>
      <c r="E294" s="12">
        <f>VLOOKUP(D294,'Фрагмент - лист'!A:B,2,0)</f>
        <v>72</v>
      </c>
    </row>
    <row r="295" spans="1:5" x14ac:dyDescent="0.25">
      <c r="A295" s="14">
        <v>539</v>
      </c>
      <c r="B295" s="15">
        <v>1371307.996</v>
      </c>
      <c r="C295" s="15">
        <v>387382.95549999998</v>
      </c>
      <c r="D295" s="14">
        <v>166</v>
      </c>
      <c r="E295" s="12">
        <f>VLOOKUP(D295,'Фрагмент - лист'!A:B,2,0)</f>
        <v>66</v>
      </c>
    </row>
    <row r="296" spans="1:5" x14ac:dyDescent="0.25">
      <c r="A296" s="14">
        <v>540</v>
      </c>
      <c r="B296" s="15">
        <v>1374522.0599</v>
      </c>
      <c r="C296" s="15">
        <v>387430.98940000002</v>
      </c>
      <c r="D296" s="14">
        <v>170</v>
      </c>
      <c r="E296" s="12">
        <f>VLOOKUP(D296,'Фрагмент - лист'!A:B,2,0)</f>
        <v>70</v>
      </c>
    </row>
    <row r="297" spans="1:5" x14ac:dyDescent="0.25">
      <c r="A297" s="14">
        <v>545</v>
      </c>
      <c r="B297" s="15">
        <v>1371784.2286</v>
      </c>
      <c r="C297" s="15">
        <v>387397.87060000002</v>
      </c>
      <c r="D297" s="14">
        <v>167</v>
      </c>
      <c r="E297" s="12">
        <f>VLOOKUP(D297,'Фрагмент - лист'!A:B,2,0)</f>
        <v>67</v>
      </c>
    </row>
    <row r="298" spans="1:5" x14ac:dyDescent="0.25">
      <c r="A298" s="14">
        <v>547</v>
      </c>
      <c r="B298" s="15">
        <v>1370921.865</v>
      </c>
      <c r="C298" s="15">
        <v>387391.9327</v>
      </c>
      <c r="D298" s="14">
        <v>165</v>
      </c>
      <c r="E298" s="12">
        <f>VLOOKUP(D298,'Фрагмент - лист'!A:B,2,0)</f>
        <v>65</v>
      </c>
    </row>
    <row r="299" spans="1:5" x14ac:dyDescent="0.25">
      <c r="A299" s="14">
        <v>548</v>
      </c>
      <c r="B299" s="15">
        <v>1373134.2634999999</v>
      </c>
      <c r="C299" s="15">
        <v>387426.97580000001</v>
      </c>
      <c r="D299" s="14">
        <v>168</v>
      </c>
      <c r="E299" s="12">
        <f>VLOOKUP(D299,'Фрагмент - лист'!A:B,2,0)</f>
        <v>68</v>
      </c>
    </row>
    <row r="300" spans="1:5" x14ac:dyDescent="0.25">
      <c r="A300" s="14">
        <v>549</v>
      </c>
      <c r="B300" s="15">
        <v>1371321.8444999999</v>
      </c>
      <c r="C300" s="15">
        <v>387406.2745</v>
      </c>
      <c r="D300" s="14">
        <v>166</v>
      </c>
      <c r="E300" s="12">
        <f>VLOOKUP(D300,'Фрагмент - лист'!A:B,2,0)</f>
        <v>66</v>
      </c>
    </row>
    <row r="301" spans="1:5" x14ac:dyDescent="0.25">
      <c r="A301" s="14">
        <v>550</v>
      </c>
      <c r="B301" s="15">
        <v>1372925.1662000001</v>
      </c>
      <c r="C301" s="15">
        <v>387432.14750000002</v>
      </c>
      <c r="D301" s="14">
        <v>168</v>
      </c>
      <c r="E301" s="12">
        <f>VLOOKUP(D301,'Фрагмент - лист'!A:B,2,0)</f>
        <v>68</v>
      </c>
    </row>
    <row r="302" spans="1:5" x14ac:dyDescent="0.25">
      <c r="A302" s="14">
        <v>552</v>
      </c>
      <c r="B302" s="15">
        <v>1371301.9316</v>
      </c>
      <c r="C302" s="15">
        <v>387413.58889999997</v>
      </c>
      <c r="D302" s="14">
        <v>166</v>
      </c>
      <c r="E302" s="12">
        <f>VLOOKUP(D302,'Фрагмент - лист'!A:B,2,0)</f>
        <v>66</v>
      </c>
    </row>
    <row r="303" spans="1:5" x14ac:dyDescent="0.25">
      <c r="A303" s="14">
        <v>553</v>
      </c>
      <c r="B303" s="15">
        <v>1374603.2934000001</v>
      </c>
      <c r="C303" s="15">
        <v>387466.6581</v>
      </c>
      <c r="D303" s="14">
        <v>170</v>
      </c>
      <c r="E303" s="12">
        <f>VLOOKUP(D303,'Фрагмент - лист'!A:B,2,0)</f>
        <v>70</v>
      </c>
    </row>
    <row r="304" spans="1:5" x14ac:dyDescent="0.25">
      <c r="A304" s="14">
        <v>555</v>
      </c>
      <c r="B304" s="15">
        <v>1372926.5046999999</v>
      </c>
      <c r="C304" s="15">
        <v>387447.01030000002</v>
      </c>
      <c r="D304" s="14">
        <v>168</v>
      </c>
      <c r="E304" s="12">
        <f>VLOOKUP(D304,'Фрагмент - лист'!A:B,2,0)</f>
        <v>68</v>
      </c>
    </row>
    <row r="305" spans="1:5" x14ac:dyDescent="0.25">
      <c r="A305" s="14">
        <v>557</v>
      </c>
      <c r="B305" s="15">
        <v>1377465.9850000001</v>
      </c>
      <c r="C305" s="15">
        <v>387522.14380000002</v>
      </c>
      <c r="D305" s="14">
        <v>174</v>
      </c>
      <c r="E305" s="12">
        <f>VLOOKUP(D305,'Фрагмент - лист'!A:B,2,0)</f>
        <v>74</v>
      </c>
    </row>
    <row r="306" spans="1:5" x14ac:dyDescent="0.25">
      <c r="A306" s="14">
        <v>558</v>
      </c>
      <c r="B306" s="15">
        <v>1371124.1365</v>
      </c>
      <c r="C306" s="15">
        <v>387429.06949999998</v>
      </c>
      <c r="D306" s="14">
        <v>166</v>
      </c>
      <c r="E306" s="12">
        <f>VLOOKUP(D306,'Фрагмент - лист'!A:B,2,0)</f>
        <v>66</v>
      </c>
    </row>
    <row r="307" spans="1:5" x14ac:dyDescent="0.25">
      <c r="A307" s="14">
        <v>561</v>
      </c>
      <c r="B307" s="15">
        <v>1374691.1416</v>
      </c>
      <c r="C307" s="15">
        <v>387494.95449999999</v>
      </c>
      <c r="D307" s="14">
        <v>170</v>
      </c>
      <c r="E307" s="12">
        <f>VLOOKUP(D307,'Фрагмент - лист'!A:B,2,0)</f>
        <v>70</v>
      </c>
    </row>
    <row r="308" spans="1:5" x14ac:dyDescent="0.25">
      <c r="A308" s="14">
        <v>562</v>
      </c>
      <c r="B308" s="15">
        <v>1371166.6044999999</v>
      </c>
      <c r="C308" s="15">
        <v>387455.8982</v>
      </c>
      <c r="D308" s="14">
        <v>166</v>
      </c>
      <c r="E308" s="12">
        <f>VLOOKUP(D308,'Фрагмент - лист'!A:B,2,0)</f>
        <v>66</v>
      </c>
    </row>
    <row r="309" spans="1:5" x14ac:dyDescent="0.25">
      <c r="A309" s="14">
        <v>569</v>
      </c>
      <c r="B309" s="15">
        <v>1375558.6847000001</v>
      </c>
      <c r="C309" s="15">
        <v>387519.75060000003</v>
      </c>
      <c r="D309" s="14">
        <v>172</v>
      </c>
      <c r="E309" s="12">
        <f>VLOOKUP(D309,'Фрагмент - лист'!A:B,2,0)</f>
        <v>72</v>
      </c>
    </row>
    <row r="310" spans="1:5" x14ac:dyDescent="0.25">
      <c r="A310" s="14">
        <v>570</v>
      </c>
      <c r="B310" s="15">
        <v>1370965.3925999999</v>
      </c>
      <c r="C310" s="15">
        <v>387452.766</v>
      </c>
      <c r="D310" s="14">
        <v>165</v>
      </c>
      <c r="E310" s="12">
        <f>VLOOKUP(D310,'Фрагмент - лист'!A:B,2,0)</f>
        <v>65</v>
      </c>
    </row>
    <row r="311" spans="1:5" x14ac:dyDescent="0.25">
      <c r="A311" s="14">
        <v>571</v>
      </c>
      <c r="B311" s="15">
        <v>1372945.8012999999</v>
      </c>
      <c r="C311" s="15">
        <v>387482.34499999997</v>
      </c>
      <c r="D311" s="14">
        <v>168</v>
      </c>
      <c r="E311" s="12">
        <f>VLOOKUP(D311,'Фрагмент - лист'!A:B,2,0)</f>
        <v>68</v>
      </c>
    </row>
    <row r="312" spans="1:5" x14ac:dyDescent="0.25">
      <c r="A312" s="14">
        <v>572</v>
      </c>
      <c r="B312" s="15">
        <v>1377461.9146</v>
      </c>
      <c r="C312" s="15">
        <v>387550.2684</v>
      </c>
      <c r="D312" s="14">
        <v>174</v>
      </c>
      <c r="E312" s="12">
        <f>VLOOKUP(D312,'Фрагмент - лист'!A:B,2,0)</f>
        <v>74</v>
      </c>
    </row>
    <row r="313" spans="1:5" x14ac:dyDescent="0.25">
      <c r="A313" s="14">
        <v>574</v>
      </c>
      <c r="B313" s="15">
        <v>1371811.4731999999</v>
      </c>
      <c r="C313" s="15">
        <v>387469.64079999999</v>
      </c>
      <c r="D313" s="14">
        <v>167</v>
      </c>
      <c r="E313" s="12">
        <f>VLOOKUP(D313,'Фрагмент - лист'!A:B,2,0)</f>
        <v>67</v>
      </c>
    </row>
    <row r="314" spans="1:5" x14ac:dyDescent="0.25">
      <c r="A314" s="14">
        <v>575</v>
      </c>
      <c r="B314" s="15">
        <v>1375573.4998000001</v>
      </c>
      <c r="C314" s="15">
        <v>387535.01449999999</v>
      </c>
      <c r="D314" s="14">
        <v>172</v>
      </c>
      <c r="E314" s="12">
        <f>VLOOKUP(D314,'Фрагмент - лист'!A:B,2,0)</f>
        <v>72</v>
      </c>
    </row>
    <row r="315" spans="1:5" x14ac:dyDescent="0.25">
      <c r="A315" s="14">
        <v>577</v>
      </c>
      <c r="B315" s="15">
        <v>1370954.0046999999</v>
      </c>
      <c r="C315" s="15">
        <v>387471.24959999998</v>
      </c>
      <c r="D315" s="14">
        <v>165</v>
      </c>
      <c r="E315" s="12">
        <f>VLOOKUP(D315,'Фрагмент - лист'!A:B,2,0)</f>
        <v>65</v>
      </c>
    </row>
    <row r="316" spans="1:5" x14ac:dyDescent="0.25">
      <c r="A316" s="14">
        <v>582</v>
      </c>
      <c r="B316" s="15">
        <v>1372008.9709999999</v>
      </c>
      <c r="C316" s="15">
        <v>387494.6115</v>
      </c>
      <c r="D316" s="14">
        <v>167</v>
      </c>
      <c r="E316" s="12">
        <f>VLOOKUP(D316,'Фрагмент - лист'!A:B,2,0)</f>
        <v>67</v>
      </c>
    </row>
    <row r="317" spans="1:5" x14ac:dyDescent="0.25">
      <c r="A317" s="14">
        <v>583</v>
      </c>
      <c r="B317" s="15">
        <v>1370976.3558</v>
      </c>
      <c r="C317" s="15">
        <v>387480.84490000003</v>
      </c>
      <c r="D317" s="14">
        <v>165</v>
      </c>
      <c r="E317" s="12">
        <f>VLOOKUP(D317,'Фрагмент - лист'!A:B,2,0)</f>
        <v>65</v>
      </c>
    </row>
    <row r="318" spans="1:5" x14ac:dyDescent="0.25">
      <c r="A318" s="14">
        <v>584</v>
      </c>
      <c r="B318" s="15">
        <v>1374699.23</v>
      </c>
      <c r="C318" s="15">
        <v>387537.16279999999</v>
      </c>
      <c r="D318" s="14">
        <v>170</v>
      </c>
      <c r="E318" s="12">
        <f>VLOOKUP(D318,'Фрагмент - лист'!A:B,2,0)</f>
        <v>70</v>
      </c>
    </row>
    <row r="319" spans="1:5" x14ac:dyDescent="0.25">
      <c r="A319" s="14">
        <v>586</v>
      </c>
      <c r="B319" s="15">
        <v>1372958.0744</v>
      </c>
      <c r="C319" s="15">
        <v>387517.15470000001</v>
      </c>
      <c r="D319" s="14">
        <v>168</v>
      </c>
      <c r="E319" s="12">
        <f>VLOOKUP(D319,'Фрагмент - лист'!A:B,2,0)</f>
        <v>68</v>
      </c>
    </row>
    <row r="320" spans="1:5" x14ac:dyDescent="0.25">
      <c r="A320" s="14">
        <v>587</v>
      </c>
      <c r="B320" s="15">
        <v>1371646.8654</v>
      </c>
      <c r="C320" s="15">
        <v>387498.2107</v>
      </c>
      <c r="D320" s="14">
        <v>166</v>
      </c>
      <c r="E320" s="12">
        <f>VLOOKUP(D320,'Фрагмент - лист'!A:B,2,0)</f>
        <v>66</v>
      </c>
    </row>
    <row r="321" spans="1:5" x14ac:dyDescent="0.25">
      <c r="A321" s="14">
        <v>588</v>
      </c>
      <c r="B321" s="15">
        <v>1370960.3657</v>
      </c>
      <c r="C321" s="15">
        <v>387488.01770000003</v>
      </c>
      <c r="D321" s="14">
        <v>165</v>
      </c>
      <c r="E321" s="12">
        <f>VLOOKUP(D321,'Фрагмент - лист'!A:B,2,0)</f>
        <v>65</v>
      </c>
    </row>
    <row r="322" spans="1:5" x14ac:dyDescent="0.25">
      <c r="A322" s="14">
        <v>590</v>
      </c>
      <c r="B322" s="15">
        <v>1371677.9154000001</v>
      </c>
      <c r="C322" s="15">
        <v>387501.29450000002</v>
      </c>
      <c r="D322" s="14">
        <v>166</v>
      </c>
      <c r="E322" s="12">
        <f>VLOOKUP(D322,'Фрагмент - лист'!A:B,2,0)</f>
        <v>66</v>
      </c>
    </row>
    <row r="323" spans="1:5" x14ac:dyDescent="0.25">
      <c r="A323" s="14">
        <v>591</v>
      </c>
      <c r="B323" s="15">
        <v>1373713.9550999999</v>
      </c>
      <c r="C323" s="15">
        <v>387536.88459999999</v>
      </c>
      <c r="D323" s="14">
        <v>169</v>
      </c>
      <c r="E323" s="12">
        <f>VLOOKUP(D323,'Фрагмент - лист'!A:B,2,0)</f>
        <v>69</v>
      </c>
    </row>
    <row r="324" spans="1:5" x14ac:dyDescent="0.25">
      <c r="A324" s="14">
        <v>592</v>
      </c>
      <c r="B324" s="15">
        <v>1380468.14</v>
      </c>
      <c r="C324" s="15">
        <v>387640.86210000003</v>
      </c>
      <c r="D324" s="14">
        <v>178</v>
      </c>
      <c r="E324" s="12">
        <f>VLOOKUP(D324,'Фрагмент - лист'!A:B,2,0)</f>
        <v>78</v>
      </c>
    </row>
    <row r="325" spans="1:5" x14ac:dyDescent="0.25">
      <c r="A325" s="14">
        <v>595</v>
      </c>
      <c r="B325" s="15">
        <v>1381137.0747</v>
      </c>
      <c r="C325" s="15">
        <v>387659.2046</v>
      </c>
      <c r="D325" s="14">
        <v>179</v>
      </c>
      <c r="E325" s="12">
        <f>VLOOKUP(D325,'Фрагмент - лист'!A:B,2,0)</f>
        <v>79</v>
      </c>
    </row>
    <row r="326" spans="1:5" x14ac:dyDescent="0.25">
      <c r="A326" s="14">
        <v>598</v>
      </c>
      <c r="B326" s="15">
        <v>1379227.5244</v>
      </c>
      <c r="C326" s="15">
        <v>387641.36489999999</v>
      </c>
      <c r="D326" s="14">
        <v>176</v>
      </c>
      <c r="E326" s="12">
        <f>VLOOKUP(D326,'Фрагмент - лист'!A:B,2,0)</f>
        <v>76</v>
      </c>
    </row>
    <row r="327" spans="1:5" x14ac:dyDescent="0.25">
      <c r="A327" s="14">
        <v>600</v>
      </c>
      <c r="B327" s="15">
        <v>1372961.9316</v>
      </c>
      <c r="C327" s="15">
        <v>387550.90870000003</v>
      </c>
      <c r="D327" s="14">
        <v>168</v>
      </c>
      <c r="E327" s="12">
        <f>VLOOKUP(D327,'Фрагмент - лист'!A:B,2,0)</f>
        <v>68</v>
      </c>
    </row>
    <row r="328" spans="1:5" x14ac:dyDescent="0.25">
      <c r="A328" s="14">
        <v>601</v>
      </c>
      <c r="B328" s="15">
        <v>1373892.3419000001</v>
      </c>
      <c r="C328" s="15">
        <v>387577.60350000003</v>
      </c>
      <c r="D328" s="14">
        <v>169</v>
      </c>
      <c r="E328" s="12">
        <f>VLOOKUP(D328,'Фрагмент - лист'!A:B,2,0)</f>
        <v>69</v>
      </c>
    </row>
    <row r="329" spans="1:5" x14ac:dyDescent="0.25">
      <c r="A329" s="14">
        <v>602</v>
      </c>
      <c r="B329" s="15">
        <v>1371664.4672000001</v>
      </c>
      <c r="C329" s="15">
        <v>387547.25270000001</v>
      </c>
      <c r="D329" s="14">
        <v>166</v>
      </c>
      <c r="E329" s="12">
        <f>VLOOKUP(D329,'Фрагмент - лист'!A:B,2,0)</f>
        <v>66</v>
      </c>
    </row>
    <row r="330" spans="1:5" x14ac:dyDescent="0.25">
      <c r="A330" s="14">
        <v>604</v>
      </c>
      <c r="B330" s="15">
        <v>1370984.2956000001</v>
      </c>
      <c r="C330" s="15">
        <v>387552.01699999999</v>
      </c>
      <c r="D330" s="14">
        <v>165</v>
      </c>
      <c r="E330" s="12">
        <f>VLOOKUP(D330,'Фрагмент - лист'!A:B,2,0)</f>
        <v>65</v>
      </c>
    </row>
    <row r="331" spans="1:5" x14ac:dyDescent="0.25">
      <c r="A331" s="14">
        <v>605</v>
      </c>
      <c r="B331" s="15">
        <v>1373850.5656999999</v>
      </c>
      <c r="C331" s="15">
        <v>387603.62530000001</v>
      </c>
      <c r="D331" s="14">
        <v>169</v>
      </c>
      <c r="E331" s="12">
        <f>VLOOKUP(D331,'Фрагмент - лист'!A:B,2,0)</f>
        <v>69</v>
      </c>
    </row>
    <row r="332" spans="1:5" x14ac:dyDescent="0.25">
      <c r="A332" s="14">
        <v>609</v>
      </c>
      <c r="B332" s="15">
        <v>1371015.0555</v>
      </c>
      <c r="C332" s="15">
        <v>387580.57130000001</v>
      </c>
      <c r="D332" s="14">
        <v>166</v>
      </c>
      <c r="E332" s="12">
        <f>VLOOKUP(D332,'Фрагмент - лист'!A:B,2,0)</f>
        <v>66</v>
      </c>
    </row>
    <row r="333" spans="1:5" x14ac:dyDescent="0.25">
      <c r="A333" s="14">
        <v>611</v>
      </c>
      <c r="B333" s="15">
        <v>1373835.5151</v>
      </c>
      <c r="C333" s="15">
        <v>387626.26510000002</v>
      </c>
      <c r="D333" s="14">
        <v>169</v>
      </c>
      <c r="E333" s="12">
        <f>VLOOKUP(D333,'Фрагмент - лист'!A:B,2,0)</f>
        <v>69</v>
      </c>
    </row>
    <row r="334" spans="1:5" x14ac:dyDescent="0.25">
      <c r="A334" s="14">
        <v>612</v>
      </c>
      <c r="B334" s="15">
        <v>1371373.2126</v>
      </c>
      <c r="C334" s="15">
        <v>387597.4375</v>
      </c>
      <c r="D334" s="14">
        <v>166</v>
      </c>
      <c r="E334" s="12">
        <f>VLOOKUP(D334,'Фрагмент - лист'!A:B,2,0)</f>
        <v>66</v>
      </c>
    </row>
    <row r="335" spans="1:5" x14ac:dyDescent="0.25">
      <c r="A335" s="14">
        <v>615</v>
      </c>
      <c r="B335" s="15">
        <v>1373138.9387999999</v>
      </c>
      <c r="C335" s="15">
        <v>387637.16590000002</v>
      </c>
      <c r="D335" s="14">
        <v>168</v>
      </c>
      <c r="E335" s="12">
        <f>VLOOKUP(D335,'Фрагмент - лист'!A:B,2,0)</f>
        <v>68</v>
      </c>
    </row>
    <row r="336" spans="1:5" x14ac:dyDescent="0.25">
      <c r="A336" s="14">
        <v>616</v>
      </c>
      <c r="B336" s="15">
        <v>1376663.62</v>
      </c>
      <c r="C336" s="15">
        <v>387691.13669999997</v>
      </c>
      <c r="D336" s="14">
        <v>173</v>
      </c>
      <c r="E336" s="12">
        <f>VLOOKUP(D336,'Фрагмент - лист'!A:B,2,0)</f>
        <v>73</v>
      </c>
    </row>
    <row r="337" spans="1:5" x14ac:dyDescent="0.25">
      <c r="A337" s="14">
        <v>618</v>
      </c>
      <c r="B337" s="15">
        <v>1371374.1461</v>
      </c>
      <c r="C337" s="15">
        <v>387617.99540000001</v>
      </c>
      <c r="D337" s="14">
        <v>166</v>
      </c>
      <c r="E337" s="12">
        <f>VLOOKUP(D337,'Фрагмент - лист'!A:B,2,0)</f>
        <v>66</v>
      </c>
    </row>
    <row r="338" spans="1:5" x14ac:dyDescent="0.25">
      <c r="A338" s="14">
        <v>620</v>
      </c>
      <c r="B338" s="15">
        <v>1373164.6591</v>
      </c>
      <c r="C338" s="15">
        <v>387645.52110000001</v>
      </c>
      <c r="D338" s="14">
        <v>168</v>
      </c>
      <c r="E338" s="12">
        <f>VLOOKUP(D338,'Фрагмент - лист'!A:B,2,0)</f>
        <v>68</v>
      </c>
    </row>
    <row r="339" spans="1:5" x14ac:dyDescent="0.25">
      <c r="A339" s="14">
        <v>621</v>
      </c>
      <c r="B339" s="15">
        <v>1376627.1599000001</v>
      </c>
      <c r="C339" s="15">
        <v>387707.58179999999</v>
      </c>
      <c r="D339" s="14">
        <v>173</v>
      </c>
      <c r="E339" s="12">
        <f>VLOOKUP(D339,'Фрагмент - лист'!A:B,2,0)</f>
        <v>73</v>
      </c>
    </row>
    <row r="340" spans="1:5" x14ac:dyDescent="0.25">
      <c r="A340" s="14">
        <v>622</v>
      </c>
      <c r="B340" s="15">
        <v>1371337.2035999999</v>
      </c>
      <c r="C340" s="15">
        <v>387631.76689999999</v>
      </c>
      <c r="D340" s="14">
        <v>166</v>
      </c>
      <c r="E340" s="12">
        <f>VLOOKUP(D340,'Фрагмент - лист'!A:B,2,0)</f>
        <v>66</v>
      </c>
    </row>
    <row r="341" spans="1:5" x14ac:dyDescent="0.25">
      <c r="A341" s="14">
        <v>623</v>
      </c>
      <c r="B341" s="15">
        <v>1371380.8137999999</v>
      </c>
      <c r="C341" s="15">
        <v>387639.01890000002</v>
      </c>
      <c r="D341" s="14">
        <v>166</v>
      </c>
      <c r="E341" s="12">
        <f>VLOOKUP(D341,'Фрагмент - лист'!A:B,2,0)</f>
        <v>66</v>
      </c>
    </row>
    <row r="342" spans="1:5" x14ac:dyDescent="0.25">
      <c r="A342" s="14">
        <v>624</v>
      </c>
      <c r="B342" s="15">
        <v>1371043.7223</v>
      </c>
      <c r="C342" s="15">
        <v>387654.2231</v>
      </c>
      <c r="D342" s="14">
        <v>166</v>
      </c>
      <c r="E342" s="12">
        <f>VLOOKUP(D342,'Фрагмент - лист'!A:B,2,0)</f>
        <v>66</v>
      </c>
    </row>
    <row r="343" spans="1:5" x14ac:dyDescent="0.25">
      <c r="A343" s="14">
        <v>626</v>
      </c>
      <c r="B343" s="15">
        <v>1371024.7538000001</v>
      </c>
      <c r="C343" s="15">
        <v>387656.56060000003</v>
      </c>
      <c r="D343" s="14">
        <v>166</v>
      </c>
      <c r="E343" s="12">
        <f>VLOOKUP(D343,'Фрагмент - лист'!A:B,2,0)</f>
        <v>66</v>
      </c>
    </row>
    <row r="344" spans="1:5" x14ac:dyDescent="0.25">
      <c r="A344" s="14">
        <v>627</v>
      </c>
      <c r="B344" s="15">
        <v>1381272.3981999999</v>
      </c>
      <c r="C344" s="15">
        <v>387814.2231</v>
      </c>
      <c r="D344" s="14">
        <v>179</v>
      </c>
      <c r="E344" s="12">
        <f>VLOOKUP(D344,'Фрагмент - лист'!A:B,2,0)</f>
        <v>79</v>
      </c>
    </row>
    <row r="345" spans="1:5" x14ac:dyDescent="0.25">
      <c r="A345" s="14">
        <v>632</v>
      </c>
      <c r="B345" s="15">
        <v>1371393.3093000001</v>
      </c>
      <c r="C345" s="15">
        <v>387673.74719999998</v>
      </c>
      <c r="D345" s="14">
        <v>166</v>
      </c>
      <c r="E345" s="12">
        <f>VLOOKUP(D345,'Фрагмент - лист'!A:B,2,0)</f>
        <v>66</v>
      </c>
    </row>
    <row r="346" spans="1:5" x14ac:dyDescent="0.25">
      <c r="A346" s="14">
        <v>634</v>
      </c>
      <c r="B346" s="15">
        <v>1372589.8107</v>
      </c>
      <c r="C346" s="15">
        <v>387695.66529999999</v>
      </c>
      <c r="D346" s="14">
        <v>168</v>
      </c>
      <c r="E346" s="12">
        <f>VLOOKUP(D346,'Фрагмент - лист'!A:B,2,0)</f>
        <v>68</v>
      </c>
    </row>
    <row r="347" spans="1:5" x14ac:dyDescent="0.25">
      <c r="A347" s="14">
        <v>635</v>
      </c>
      <c r="B347" s="15">
        <v>1371892.7334</v>
      </c>
      <c r="C347" s="15">
        <v>387687.1948</v>
      </c>
      <c r="D347" s="14">
        <v>167</v>
      </c>
      <c r="E347" s="12">
        <f>VLOOKUP(D347,'Фрагмент - лист'!A:B,2,0)</f>
        <v>67</v>
      </c>
    </row>
    <row r="348" spans="1:5" x14ac:dyDescent="0.25">
      <c r="A348" s="14">
        <v>636</v>
      </c>
      <c r="B348" s="15">
        <v>1375107.9092999999</v>
      </c>
      <c r="C348" s="15">
        <v>387735.43070000003</v>
      </c>
      <c r="D348" s="14">
        <v>171</v>
      </c>
      <c r="E348" s="12">
        <f>VLOOKUP(D348,'Фрагмент - лист'!A:B,2,0)</f>
        <v>71</v>
      </c>
    </row>
    <row r="349" spans="1:5" x14ac:dyDescent="0.25">
      <c r="A349" s="14">
        <v>639</v>
      </c>
      <c r="B349" s="15">
        <v>1372570.5966</v>
      </c>
      <c r="C349" s="15">
        <v>387710.44150000002</v>
      </c>
      <c r="D349" s="14">
        <v>168</v>
      </c>
      <c r="E349" s="12">
        <f>VLOOKUP(D349,'Фрагмент - лист'!A:B,2,0)</f>
        <v>68</v>
      </c>
    </row>
    <row r="350" spans="1:5" x14ac:dyDescent="0.25">
      <c r="A350" s="14">
        <v>641</v>
      </c>
      <c r="B350" s="15">
        <v>1371427.8570999999</v>
      </c>
      <c r="C350" s="15">
        <v>387696.70510000002</v>
      </c>
      <c r="D350" s="14">
        <v>166</v>
      </c>
      <c r="E350" s="12">
        <f>VLOOKUP(D350,'Фрагмент - лист'!A:B,2,0)</f>
        <v>66</v>
      </c>
    </row>
    <row r="351" spans="1:5" x14ac:dyDescent="0.25">
      <c r="A351" s="14">
        <v>644</v>
      </c>
      <c r="B351" s="15">
        <v>1371764.3546</v>
      </c>
      <c r="C351" s="15">
        <v>387710.93420000002</v>
      </c>
      <c r="D351" s="14">
        <v>167</v>
      </c>
      <c r="E351" s="12">
        <f>VLOOKUP(D351,'Фрагмент - лист'!A:B,2,0)</f>
        <v>67</v>
      </c>
    </row>
    <row r="352" spans="1:5" x14ac:dyDescent="0.25">
      <c r="A352" s="14">
        <v>645</v>
      </c>
      <c r="B352" s="15">
        <v>1375266.1329000001</v>
      </c>
      <c r="C352" s="15">
        <v>387766.14360000001</v>
      </c>
      <c r="D352" s="14">
        <v>171</v>
      </c>
      <c r="E352" s="12">
        <f>VLOOKUP(D352,'Фрагмент - лист'!A:B,2,0)</f>
        <v>71</v>
      </c>
    </row>
    <row r="353" spans="1:5" x14ac:dyDescent="0.25">
      <c r="A353" s="14">
        <v>648</v>
      </c>
      <c r="B353" s="15">
        <v>1375210.0681</v>
      </c>
      <c r="C353" s="15">
        <v>387772.4485</v>
      </c>
      <c r="D353" s="14">
        <v>171</v>
      </c>
      <c r="E353" s="12">
        <f>VLOOKUP(D353,'Фрагмент - лист'!A:B,2,0)</f>
        <v>71</v>
      </c>
    </row>
    <row r="354" spans="1:5" x14ac:dyDescent="0.25">
      <c r="A354" s="14">
        <v>650</v>
      </c>
      <c r="B354" s="15">
        <v>1373506.4502999999</v>
      </c>
      <c r="C354" s="15">
        <v>387751.7303</v>
      </c>
      <c r="D354" s="14">
        <v>169</v>
      </c>
      <c r="E354" s="12">
        <f>VLOOKUP(D354,'Фрагмент - лист'!A:B,2,0)</f>
        <v>69</v>
      </c>
    </row>
    <row r="355" spans="1:5" x14ac:dyDescent="0.25">
      <c r="A355" s="14">
        <v>651</v>
      </c>
      <c r="B355" s="15">
        <v>1379043.1294</v>
      </c>
      <c r="C355" s="15">
        <v>387835.7415</v>
      </c>
      <c r="D355" s="14">
        <v>176</v>
      </c>
      <c r="E355" s="12">
        <f>VLOOKUP(D355,'Фрагмент - лист'!A:B,2,0)</f>
        <v>76</v>
      </c>
    </row>
    <row r="356" spans="1:5" x14ac:dyDescent="0.25">
      <c r="A356" s="14">
        <v>653</v>
      </c>
      <c r="B356" s="15">
        <v>1371051.1417</v>
      </c>
      <c r="C356" s="15">
        <v>387724.0772</v>
      </c>
      <c r="D356" s="14">
        <v>166</v>
      </c>
      <c r="E356" s="12">
        <f>VLOOKUP(D356,'Фрагмент - лист'!A:B,2,0)</f>
        <v>66</v>
      </c>
    </row>
    <row r="357" spans="1:5" x14ac:dyDescent="0.25">
      <c r="A357" s="14">
        <v>654</v>
      </c>
      <c r="B357" s="15">
        <v>1372603.2172999999</v>
      </c>
      <c r="C357" s="15">
        <v>387748.3554</v>
      </c>
      <c r="D357" s="14">
        <v>168</v>
      </c>
      <c r="E357" s="12">
        <f>VLOOKUP(D357,'Фрагмент - лист'!A:B,2,0)</f>
        <v>68</v>
      </c>
    </row>
    <row r="358" spans="1:5" x14ac:dyDescent="0.25">
      <c r="A358" s="14">
        <v>655</v>
      </c>
      <c r="B358" s="15">
        <v>1375176.7903</v>
      </c>
      <c r="C358" s="15">
        <v>387777.9031</v>
      </c>
      <c r="D358" s="14">
        <v>171</v>
      </c>
      <c r="E358" s="12">
        <f>VLOOKUP(D358,'Фрагмент - лист'!A:B,2,0)</f>
        <v>71</v>
      </c>
    </row>
    <row r="359" spans="1:5" x14ac:dyDescent="0.25">
      <c r="A359" s="14">
        <v>656</v>
      </c>
      <c r="B359" s="15">
        <v>1371744.1984999999</v>
      </c>
      <c r="C359" s="15">
        <v>387737.89870000002</v>
      </c>
      <c r="D359" s="14">
        <v>166</v>
      </c>
      <c r="E359" s="12">
        <f>VLOOKUP(D359,'Фрагмент - лист'!A:B,2,0)</f>
        <v>66</v>
      </c>
    </row>
    <row r="360" spans="1:5" x14ac:dyDescent="0.25">
      <c r="A360" s="14">
        <v>657</v>
      </c>
      <c r="B360" s="15">
        <v>1377319.9295999999</v>
      </c>
      <c r="C360" s="15">
        <v>387823.48139999999</v>
      </c>
      <c r="D360" s="14">
        <v>174</v>
      </c>
      <c r="E360" s="12">
        <f>VLOOKUP(D360,'Фрагмент - лист'!A:B,2,0)</f>
        <v>74</v>
      </c>
    </row>
    <row r="361" spans="1:5" x14ac:dyDescent="0.25">
      <c r="A361" s="14">
        <v>658</v>
      </c>
      <c r="B361" s="15">
        <v>1381465.1739000001</v>
      </c>
      <c r="C361" s="15">
        <v>387886.03269999998</v>
      </c>
      <c r="D361" s="14">
        <v>179</v>
      </c>
      <c r="E361" s="12">
        <f>VLOOKUP(D361,'Фрагмент - лист'!A:B,2,0)</f>
        <v>79</v>
      </c>
    </row>
    <row r="362" spans="1:5" x14ac:dyDescent="0.25">
      <c r="A362" s="14">
        <v>660</v>
      </c>
      <c r="B362" s="15">
        <v>1379059.9417999999</v>
      </c>
      <c r="C362" s="15">
        <v>387852.55550000002</v>
      </c>
      <c r="D362" s="14">
        <v>176</v>
      </c>
      <c r="E362" s="12">
        <f>VLOOKUP(D362,'Фрагмент - лист'!A:B,2,0)</f>
        <v>76</v>
      </c>
    </row>
    <row r="363" spans="1:5" x14ac:dyDescent="0.25">
      <c r="A363" s="14">
        <v>662</v>
      </c>
      <c r="B363" s="15">
        <v>1375222.1366000001</v>
      </c>
      <c r="C363" s="15">
        <v>387797.50329999998</v>
      </c>
      <c r="D363" s="14">
        <v>171</v>
      </c>
      <c r="E363" s="12">
        <f>VLOOKUP(D363,'Фрагмент - лист'!A:B,2,0)</f>
        <v>71</v>
      </c>
    </row>
    <row r="364" spans="1:5" x14ac:dyDescent="0.25">
      <c r="A364" s="14">
        <v>664</v>
      </c>
      <c r="B364" s="15">
        <v>1371947.4708</v>
      </c>
      <c r="C364" s="15">
        <v>387753.76419999998</v>
      </c>
      <c r="D364" s="14">
        <v>167</v>
      </c>
      <c r="E364" s="12">
        <f>VLOOKUP(D364,'Фрагмент - лист'!A:B,2,0)</f>
        <v>67</v>
      </c>
    </row>
    <row r="365" spans="1:5" x14ac:dyDescent="0.25">
      <c r="A365" s="14">
        <v>666</v>
      </c>
      <c r="B365" s="15">
        <v>1381215.9646000001</v>
      </c>
      <c r="C365" s="15">
        <v>387898.1973</v>
      </c>
      <c r="D365" s="14">
        <v>179</v>
      </c>
      <c r="E365" s="12">
        <f>VLOOKUP(D365,'Фрагмент - лист'!A:B,2,0)</f>
        <v>79</v>
      </c>
    </row>
    <row r="366" spans="1:5" x14ac:dyDescent="0.25">
      <c r="A366" s="14">
        <v>668</v>
      </c>
      <c r="B366" s="15">
        <v>1377320.1032</v>
      </c>
      <c r="C366" s="15">
        <v>387845.12469999999</v>
      </c>
      <c r="D366" s="14">
        <v>174</v>
      </c>
      <c r="E366" s="12">
        <f>VLOOKUP(D366,'Фрагмент - лист'!A:B,2,0)</f>
        <v>74</v>
      </c>
    </row>
    <row r="367" spans="1:5" x14ac:dyDescent="0.25">
      <c r="A367" s="14">
        <v>673</v>
      </c>
      <c r="B367" s="15">
        <v>1378034.2937</v>
      </c>
      <c r="C367" s="15">
        <v>387872.74900000001</v>
      </c>
      <c r="D367" s="14">
        <v>175</v>
      </c>
      <c r="E367" s="12">
        <f>VLOOKUP(D367,'Фрагмент - лист'!A:B,2,0)</f>
        <v>75</v>
      </c>
    </row>
    <row r="368" spans="1:5" x14ac:dyDescent="0.25">
      <c r="A368" s="14">
        <v>678</v>
      </c>
      <c r="B368" s="15">
        <v>1377950.0478999999</v>
      </c>
      <c r="C368" s="15">
        <v>387880.77370000002</v>
      </c>
      <c r="D368" s="14">
        <v>175</v>
      </c>
      <c r="E368" s="12">
        <f>VLOOKUP(D368,'Фрагмент - лист'!A:B,2,0)</f>
        <v>75</v>
      </c>
    </row>
    <row r="369" spans="1:5" x14ac:dyDescent="0.25">
      <c r="A369" s="14">
        <v>681</v>
      </c>
      <c r="B369" s="15">
        <v>1378364.4058000001</v>
      </c>
      <c r="C369" s="15">
        <v>387890.93699999998</v>
      </c>
      <c r="D369" s="14">
        <v>175</v>
      </c>
      <c r="E369" s="12">
        <f>VLOOKUP(D369,'Фрагмент - лист'!A:B,2,0)</f>
        <v>75</v>
      </c>
    </row>
    <row r="370" spans="1:5" x14ac:dyDescent="0.25">
      <c r="A370" s="14">
        <v>682</v>
      </c>
      <c r="B370" s="15">
        <v>1373626.0171000001</v>
      </c>
      <c r="C370" s="15">
        <v>387821.18729999999</v>
      </c>
      <c r="D370" s="14">
        <v>169</v>
      </c>
      <c r="E370" s="12">
        <f>VLOOKUP(D370,'Фрагмент - лист'!A:B,2,0)</f>
        <v>69</v>
      </c>
    </row>
    <row r="371" spans="1:5" x14ac:dyDescent="0.25">
      <c r="A371" s="14">
        <v>684</v>
      </c>
      <c r="B371" s="15">
        <v>1373713.7204</v>
      </c>
      <c r="C371" s="15">
        <v>387824.10619999998</v>
      </c>
      <c r="D371" s="14">
        <v>169</v>
      </c>
      <c r="E371" s="12">
        <f>VLOOKUP(D371,'Фрагмент - лист'!A:B,2,0)</f>
        <v>69</v>
      </c>
    </row>
    <row r="372" spans="1:5" x14ac:dyDescent="0.25">
      <c r="A372" s="14">
        <v>687</v>
      </c>
      <c r="B372" s="15">
        <v>1371774.4901999999</v>
      </c>
      <c r="C372" s="15">
        <v>387803.86330000003</v>
      </c>
      <c r="D372" s="14">
        <v>167</v>
      </c>
      <c r="E372" s="12">
        <f>VLOOKUP(D372,'Фрагмент - лист'!A:B,2,0)</f>
        <v>67</v>
      </c>
    </row>
    <row r="373" spans="1:5" x14ac:dyDescent="0.25">
      <c r="A373" s="14">
        <v>688</v>
      </c>
      <c r="B373" s="15">
        <v>1378294.8451</v>
      </c>
      <c r="C373" s="15">
        <v>387904.1618</v>
      </c>
      <c r="D373" s="14">
        <v>175</v>
      </c>
      <c r="E373" s="12">
        <f>VLOOKUP(D373,'Фрагмент - лист'!A:B,2,0)</f>
        <v>75</v>
      </c>
    </row>
    <row r="374" spans="1:5" x14ac:dyDescent="0.25">
      <c r="A374" s="14">
        <v>690</v>
      </c>
      <c r="B374" s="15">
        <v>1375235.7801999999</v>
      </c>
      <c r="C374" s="15">
        <v>387858.43859999999</v>
      </c>
      <c r="D374" s="14">
        <v>171</v>
      </c>
      <c r="E374" s="12">
        <f>VLOOKUP(D374,'Фрагмент - лист'!A:B,2,0)</f>
        <v>71</v>
      </c>
    </row>
    <row r="375" spans="1:5" x14ac:dyDescent="0.25">
      <c r="A375" s="14">
        <v>693</v>
      </c>
      <c r="B375" s="15">
        <v>1371573.4672000001</v>
      </c>
      <c r="C375" s="15">
        <v>387818.23719999997</v>
      </c>
      <c r="D375" s="14">
        <v>166</v>
      </c>
      <c r="E375" s="12">
        <f>VLOOKUP(D375,'Фрагмент - лист'!A:B,2,0)</f>
        <v>66</v>
      </c>
    </row>
    <row r="376" spans="1:5" x14ac:dyDescent="0.25">
      <c r="A376" s="14">
        <v>694</v>
      </c>
      <c r="B376" s="15">
        <v>1371544.5815000001</v>
      </c>
      <c r="C376" s="15">
        <v>387830.3186</v>
      </c>
      <c r="D376" s="14">
        <v>166</v>
      </c>
      <c r="E376" s="12">
        <f>VLOOKUP(D376,'Фрагмент - лист'!A:B,2,0)</f>
        <v>66</v>
      </c>
    </row>
    <row r="377" spans="1:5" x14ac:dyDescent="0.25">
      <c r="A377" s="14">
        <v>695</v>
      </c>
      <c r="B377" s="15">
        <v>1372356.8118</v>
      </c>
      <c r="C377" s="15">
        <v>387833.30109999998</v>
      </c>
      <c r="D377" s="14">
        <v>167</v>
      </c>
      <c r="E377" s="12">
        <f>VLOOKUP(D377,'Фрагмент - лист'!A:B,2,0)</f>
        <v>67</v>
      </c>
    </row>
    <row r="378" spans="1:5" x14ac:dyDescent="0.25">
      <c r="A378" s="14">
        <v>698</v>
      </c>
      <c r="B378" s="15">
        <v>1377412.2434</v>
      </c>
      <c r="C378" s="15">
        <v>387917.79359999998</v>
      </c>
      <c r="D378" s="14">
        <v>174</v>
      </c>
      <c r="E378" s="12">
        <f>VLOOKUP(D378,'Фрагмент - лист'!A:B,2,0)</f>
        <v>74</v>
      </c>
    </row>
    <row r="379" spans="1:5" x14ac:dyDescent="0.25">
      <c r="A379" s="14">
        <v>699</v>
      </c>
      <c r="B379" s="15">
        <v>1372285.9778</v>
      </c>
      <c r="C379" s="15">
        <v>387844.1213</v>
      </c>
      <c r="D379" s="14">
        <v>187</v>
      </c>
      <c r="E379" s="12">
        <f>VLOOKUP(D379,'Фрагмент - лист'!A:B,2,0)</f>
        <v>82</v>
      </c>
    </row>
    <row r="380" spans="1:5" x14ac:dyDescent="0.25">
      <c r="A380" s="14">
        <v>700</v>
      </c>
      <c r="B380" s="15">
        <v>1376611.4838</v>
      </c>
      <c r="C380" s="15">
        <v>387909.99310000002</v>
      </c>
      <c r="D380" s="14">
        <v>193</v>
      </c>
      <c r="E380" s="12">
        <f>VLOOKUP(D380,'Фрагмент - лист'!A:B,2,0)</f>
        <v>88</v>
      </c>
    </row>
    <row r="381" spans="1:5" x14ac:dyDescent="0.25">
      <c r="A381" s="14">
        <v>702</v>
      </c>
      <c r="B381" s="15">
        <v>1374186.9724999999</v>
      </c>
      <c r="C381" s="15">
        <v>387878.9866</v>
      </c>
      <c r="D381" s="14">
        <v>190</v>
      </c>
      <c r="E381" s="12">
        <f>VLOOKUP(D381,'Фрагмент - лист'!A:B,2,0)</f>
        <v>85</v>
      </c>
    </row>
    <row r="382" spans="1:5" x14ac:dyDescent="0.25">
      <c r="A382" s="14">
        <v>704</v>
      </c>
      <c r="B382" s="15">
        <v>1371514.5887</v>
      </c>
      <c r="C382" s="15">
        <v>387841.51329999999</v>
      </c>
      <c r="D382" s="14">
        <v>186</v>
      </c>
      <c r="E382" s="12">
        <f>VLOOKUP(D382,'Фрагмент - лист'!A:B,2,0)</f>
        <v>81</v>
      </c>
    </row>
    <row r="383" spans="1:5" x14ac:dyDescent="0.25">
      <c r="A383" s="14">
        <v>708</v>
      </c>
      <c r="B383" s="15">
        <v>1373240.7705999999</v>
      </c>
      <c r="C383" s="15">
        <v>387886.38280000002</v>
      </c>
      <c r="D383" s="14">
        <v>188</v>
      </c>
      <c r="E383" s="12">
        <f>VLOOKUP(D383,'Фрагмент - лист'!A:B,2,0)</f>
        <v>83</v>
      </c>
    </row>
    <row r="384" spans="1:5" x14ac:dyDescent="0.25">
      <c r="A384" s="14">
        <v>709</v>
      </c>
      <c r="B384" s="15">
        <v>1376609.6188000001</v>
      </c>
      <c r="C384" s="15">
        <v>387938.28330000001</v>
      </c>
      <c r="D384" s="14">
        <v>193</v>
      </c>
      <c r="E384" s="12">
        <f>VLOOKUP(D384,'Фрагмент - лист'!A:B,2,0)</f>
        <v>88</v>
      </c>
    </row>
    <row r="385" spans="1:5" x14ac:dyDescent="0.25">
      <c r="A385" s="14">
        <v>710</v>
      </c>
      <c r="B385" s="15">
        <v>1371972.7335999999</v>
      </c>
      <c r="C385" s="15">
        <v>387871.88370000001</v>
      </c>
      <c r="D385" s="14">
        <v>187</v>
      </c>
      <c r="E385" s="12">
        <f>VLOOKUP(D385,'Фрагмент - лист'!A:B,2,0)</f>
        <v>82</v>
      </c>
    </row>
    <row r="386" spans="1:5" x14ac:dyDescent="0.25">
      <c r="A386" s="14">
        <v>711</v>
      </c>
      <c r="B386" s="15">
        <v>1371634.4981</v>
      </c>
      <c r="C386" s="15">
        <v>387867.89720000001</v>
      </c>
      <c r="D386" s="14">
        <v>186</v>
      </c>
      <c r="E386" s="12">
        <f>VLOOKUP(D386,'Фрагмент - лист'!A:B,2,0)</f>
        <v>81</v>
      </c>
    </row>
    <row r="387" spans="1:5" x14ac:dyDescent="0.25">
      <c r="A387" s="14">
        <v>712</v>
      </c>
      <c r="B387" s="15">
        <v>1373673.3315000001</v>
      </c>
      <c r="C387" s="15">
        <v>387877.13390000002</v>
      </c>
      <c r="D387" s="14">
        <v>189</v>
      </c>
      <c r="E387" s="12">
        <f>VLOOKUP(D387,'Фрагмент - лист'!A:B,2,0)</f>
        <v>84</v>
      </c>
    </row>
    <row r="388" spans="1:5" x14ac:dyDescent="0.25">
      <c r="A388" s="14">
        <v>714</v>
      </c>
      <c r="B388" s="15">
        <v>1381661.4427</v>
      </c>
      <c r="C388" s="15">
        <v>388024.71720000001</v>
      </c>
      <c r="D388" s="14">
        <v>200</v>
      </c>
      <c r="E388" s="12">
        <f>VLOOKUP(D388,'Фрагмент - лист'!A:B,2,0)</f>
        <v>94</v>
      </c>
    </row>
    <row r="389" spans="1:5" x14ac:dyDescent="0.25">
      <c r="A389" s="14">
        <v>716</v>
      </c>
      <c r="B389" s="15">
        <v>1375086.9702999999</v>
      </c>
      <c r="C389" s="15">
        <v>387934.95329999999</v>
      </c>
      <c r="D389" s="14">
        <v>191</v>
      </c>
      <c r="E389" s="12">
        <f>VLOOKUP(D389,'Фрагмент - лист'!A:B,2,0)</f>
        <v>86</v>
      </c>
    </row>
    <row r="390" spans="1:5" x14ac:dyDescent="0.25">
      <c r="A390" s="14">
        <v>717</v>
      </c>
      <c r="B390" s="15">
        <v>1372798.3097999999</v>
      </c>
      <c r="C390" s="15">
        <v>387902.19530000002</v>
      </c>
      <c r="D390" s="14">
        <v>188</v>
      </c>
      <c r="E390" s="12">
        <f>VLOOKUP(D390,'Фрагмент - лист'!A:B,2,0)</f>
        <v>83</v>
      </c>
    </row>
    <row r="391" spans="1:5" x14ac:dyDescent="0.25">
      <c r="A391" s="14">
        <v>718</v>
      </c>
      <c r="B391" s="15">
        <v>1375355.5928</v>
      </c>
      <c r="C391" s="15">
        <v>387942.93209999998</v>
      </c>
      <c r="D391" s="14">
        <v>191</v>
      </c>
      <c r="E391" s="12">
        <f>VLOOKUP(D391,'Фрагмент - лист'!A:B,2,0)</f>
        <v>86</v>
      </c>
    </row>
    <row r="392" spans="1:5" x14ac:dyDescent="0.25">
      <c r="A392" s="14">
        <v>721</v>
      </c>
      <c r="B392" s="15">
        <v>1376606.9176</v>
      </c>
      <c r="C392" s="15">
        <v>387970.22859999997</v>
      </c>
      <c r="D392" s="14">
        <v>193</v>
      </c>
      <c r="E392" s="12">
        <f>VLOOKUP(D392,'Фрагмент - лист'!A:B,2,0)</f>
        <v>88</v>
      </c>
    </row>
    <row r="393" spans="1:5" x14ac:dyDescent="0.25">
      <c r="A393" s="14">
        <v>722</v>
      </c>
      <c r="B393" s="15">
        <v>1372132.9209</v>
      </c>
      <c r="C393" s="15">
        <v>387906.97009999998</v>
      </c>
      <c r="D393" s="14">
        <v>187</v>
      </c>
      <c r="E393" s="12">
        <f>VLOOKUP(D393,'Фрагмент - лист'!A:B,2,0)</f>
        <v>82</v>
      </c>
    </row>
    <row r="394" spans="1:5" x14ac:dyDescent="0.25">
      <c r="A394" s="14">
        <v>723</v>
      </c>
      <c r="B394" s="15">
        <v>1372404.0196</v>
      </c>
      <c r="C394" s="15">
        <v>387928.39159999997</v>
      </c>
      <c r="D394" s="14">
        <v>187</v>
      </c>
      <c r="E394" s="12">
        <f>VLOOKUP(D394,'Фрагмент - лист'!A:B,2,0)</f>
        <v>82</v>
      </c>
    </row>
    <row r="395" spans="1:5" x14ac:dyDescent="0.25">
      <c r="A395" s="14">
        <v>727</v>
      </c>
      <c r="B395" s="15">
        <v>1381796.83</v>
      </c>
      <c r="C395" s="15">
        <v>388084.9584</v>
      </c>
      <c r="D395" s="14">
        <v>200</v>
      </c>
      <c r="E395" s="12">
        <f>VLOOKUP(D395,'Фрагмент - лист'!A:B,2,0)</f>
        <v>94</v>
      </c>
    </row>
    <row r="396" spans="1:5" x14ac:dyDescent="0.25">
      <c r="A396" s="14">
        <v>730</v>
      </c>
      <c r="B396" s="15">
        <v>1376604.5574</v>
      </c>
      <c r="C396" s="15">
        <v>388015.58630000002</v>
      </c>
      <c r="D396" s="14">
        <v>193</v>
      </c>
      <c r="E396" s="12">
        <f>VLOOKUP(D396,'Фрагмент - лист'!A:B,2,0)</f>
        <v>88</v>
      </c>
    </row>
    <row r="397" spans="1:5" x14ac:dyDescent="0.25">
      <c r="A397" s="14">
        <v>731</v>
      </c>
      <c r="B397" s="15">
        <v>1378326.8289999999</v>
      </c>
      <c r="C397" s="15">
        <v>388047.09639999998</v>
      </c>
      <c r="D397" s="14">
        <v>195</v>
      </c>
      <c r="E397" s="12">
        <f>VLOOKUP(D397,'Фрагмент - лист'!A:B,2,0)</f>
        <v>90</v>
      </c>
    </row>
    <row r="398" spans="1:5" x14ac:dyDescent="0.25">
      <c r="A398" s="14">
        <v>735</v>
      </c>
      <c r="B398" s="15">
        <v>1374348.0353999999</v>
      </c>
      <c r="C398" s="15">
        <v>387995.49170000001</v>
      </c>
      <c r="D398" s="14">
        <v>190</v>
      </c>
      <c r="E398" s="12">
        <f>VLOOKUP(D398,'Фрагмент - лист'!A:B,2,0)</f>
        <v>85</v>
      </c>
    </row>
    <row r="399" spans="1:5" x14ac:dyDescent="0.25">
      <c r="A399" s="14">
        <v>737</v>
      </c>
      <c r="B399" s="15">
        <v>1375027.7908000001</v>
      </c>
      <c r="C399" s="15">
        <v>388008.56459999998</v>
      </c>
      <c r="D399" s="14">
        <v>191</v>
      </c>
      <c r="E399" s="12">
        <f>VLOOKUP(D399,'Фрагмент - лист'!A:B,2,0)</f>
        <v>86</v>
      </c>
    </row>
    <row r="400" spans="1:5" x14ac:dyDescent="0.25">
      <c r="A400" s="14">
        <v>738</v>
      </c>
      <c r="B400" s="15">
        <v>1376638.8666999999</v>
      </c>
      <c r="C400" s="15">
        <v>388033.11310000002</v>
      </c>
      <c r="D400" s="14">
        <v>193</v>
      </c>
      <c r="E400" s="12">
        <f>VLOOKUP(D400,'Фрагмент - лист'!A:B,2,0)</f>
        <v>88</v>
      </c>
    </row>
    <row r="401" spans="1:5" x14ac:dyDescent="0.25">
      <c r="A401" s="14">
        <v>739</v>
      </c>
      <c r="B401" s="15">
        <v>1373884.7259</v>
      </c>
      <c r="C401" s="15">
        <v>387998.21059999999</v>
      </c>
      <c r="D401" s="14">
        <v>189</v>
      </c>
      <c r="E401" s="12">
        <f>VLOOKUP(D401,'Фрагмент - лист'!A:B,2,0)</f>
        <v>84</v>
      </c>
    </row>
    <row r="402" spans="1:5" x14ac:dyDescent="0.25">
      <c r="A402" s="14">
        <v>740</v>
      </c>
      <c r="B402" s="15">
        <v>1375002.5371000001</v>
      </c>
      <c r="C402" s="15">
        <v>388015.85930000001</v>
      </c>
      <c r="D402" s="14">
        <v>191</v>
      </c>
      <c r="E402" s="12">
        <f>VLOOKUP(D402,'Фрагмент - лист'!A:B,2,0)</f>
        <v>86</v>
      </c>
    </row>
    <row r="403" spans="1:5" x14ac:dyDescent="0.25">
      <c r="A403" s="14">
        <v>741</v>
      </c>
      <c r="B403" s="15">
        <v>1374339.9443000001</v>
      </c>
      <c r="C403" s="15">
        <v>388009.53370000003</v>
      </c>
      <c r="D403" s="14">
        <v>190</v>
      </c>
      <c r="E403" s="12">
        <f>VLOOKUP(D403,'Фрагмент - лист'!A:B,2,0)</f>
        <v>85</v>
      </c>
    </row>
    <row r="404" spans="1:5" x14ac:dyDescent="0.25">
      <c r="A404" s="14">
        <v>742</v>
      </c>
      <c r="B404" s="15">
        <v>1373357.6897</v>
      </c>
      <c r="C404" s="15">
        <v>387999.1826</v>
      </c>
      <c r="D404" s="14">
        <v>189</v>
      </c>
      <c r="E404" s="12">
        <f>VLOOKUP(D404,'Фрагмент - лист'!A:B,2,0)</f>
        <v>84</v>
      </c>
    </row>
    <row r="405" spans="1:5" x14ac:dyDescent="0.25">
      <c r="A405" s="14">
        <v>744</v>
      </c>
      <c r="B405" s="15">
        <v>1371157.8803999999</v>
      </c>
      <c r="C405" s="15">
        <v>387965.51579999999</v>
      </c>
      <c r="D405" s="14">
        <v>186</v>
      </c>
      <c r="E405" s="12">
        <f>VLOOKUP(D405,'Фрагмент - лист'!A:B,2,0)</f>
        <v>81</v>
      </c>
    </row>
    <row r="406" spans="1:5" x14ac:dyDescent="0.25">
      <c r="A406" s="14">
        <v>745</v>
      </c>
      <c r="B406" s="15">
        <v>1372030.5793999999</v>
      </c>
      <c r="C406" s="15">
        <v>387980.15740000003</v>
      </c>
      <c r="D406" s="14">
        <v>187</v>
      </c>
      <c r="E406" s="12">
        <f>VLOOKUP(D406,'Фрагмент - лист'!A:B,2,0)</f>
        <v>82</v>
      </c>
    </row>
    <row r="407" spans="1:5" x14ac:dyDescent="0.25">
      <c r="A407" s="14">
        <v>747</v>
      </c>
      <c r="B407" s="15">
        <v>1381804.15</v>
      </c>
      <c r="C407" s="15">
        <v>388126.61560000002</v>
      </c>
      <c r="D407" s="14">
        <v>200</v>
      </c>
      <c r="E407" s="12">
        <f>VLOOKUP(D407,'Фрагмент - лист'!A:B,2,0)</f>
        <v>94</v>
      </c>
    </row>
    <row r="408" spans="1:5" x14ac:dyDescent="0.25">
      <c r="A408" s="14">
        <v>748</v>
      </c>
      <c r="B408" s="15">
        <v>1374294.2498000001</v>
      </c>
      <c r="C408" s="15">
        <v>388018.63370000001</v>
      </c>
      <c r="D408" s="14">
        <v>190</v>
      </c>
      <c r="E408" s="12">
        <f>VLOOKUP(D408,'Фрагмент - лист'!A:B,2,0)</f>
        <v>85</v>
      </c>
    </row>
    <row r="409" spans="1:5" x14ac:dyDescent="0.25">
      <c r="A409" s="14">
        <v>749</v>
      </c>
      <c r="B409" s="15">
        <v>1373373.1868</v>
      </c>
      <c r="C409" s="15">
        <v>388013.02240000002</v>
      </c>
      <c r="D409" s="14">
        <v>189</v>
      </c>
      <c r="E409" s="12">
        <f>VLOOKUP(D409,'Фрагмент - лист'!A:B,2,0)</f>
        <v>84</v>
      </c>
    </row>
    <row r="410" spans="1:5" x14ac:dyDescent="0.25">
      <c r="A410" s="14">
        <v>750</v>
      </c>
      <c r="B410" s="15">
        <v>1374364.084</v>
      </c>
      <c r="C410" s="15">
        <v>388025.95689999999</v>
      </c>
      <c r="D410" s="14">
        <v>190</v>
      </c>
      <c r="E410" s="12">
        <f>VLOOKUP(D410,'Фрагмент - лист'!A:B,2,0)</f>
        <v>85</v>
      </c>
    </row>
    <row r="411" spans="1:5" x14ac:dyDescent="0.25">
      <c r="A411" s="14">
        <v>752</v>
      </c>
      <c r="B411" s="15">
        <v>1373417.65</v>
      </c>
      <c r="C411" s="15">
        <v>388025.44809999998</v>
      </c>
      <c r="D411" s="14">
        <v>189</v>
      </c>
      <c r="E411" s="12">
        <f>VLOOKUP(D411,'Фрагмент - лист'!A:B,2,0)</f>
        <v>84</v>
      </c>
    </row>
    <row r="412" spans="1:5" x14ac:dyDescent="0.25">
      <c r="A412" s="14">
        <v>753</v>
      </c>
      <c r="B412" s="15">
        <v>1381883.7790999999</v>
      </c>
      <c r="C412" s="15">
        <v>388145.79719999997</v>
      </c>
      <c r="D412" s="14">
        <v>200</v>
      </c>
      <c r="E412" s="12">
        <f>VLOOKUP(D412,'Фрагмент - лист'!A:B,2,0)</f>
        <v>94</v>
      </c>
    </row>
    <row r="413" spans="1:5" x14ac:dyDescent="0.25">
      <c r="A413" s="14">
        <v>754</v>
      </c>
      <c r="B413" s="15">
        <v>1373388.2886000001</v>
      </c>
      <c r="C413" s="15">
        <v>388023.14970000001</v>
      </c>
      <c r="D413" s="14">
        <v>189</v>
      </c>
      <c r="E413" s="12">
        <f>VLOOKUP(D413,'Фрагмент - лист'!A:B,2,0)</f>
        <v>84</v>
      </c>
    </row>
    <row r="414" spans="1:5" x14ac:dyDescent="0.25">
      <c r="A414" s="14">
        <v>755</v>
      </c>
      <c r="B414" s="15">
        <v>1372058.5338999999</v>
      </c>
      <c r="C414" s="15">
        <v>388000.99839999998</v>
      </c>
      <c r="D414" s="14">
        <v>187</v>
      </c>
      <c r="E414" s="12">
        <f>VLOOKUP(D414,'Фрагмент - лист'!A:B,2,0)</f>
        <v>82</v>
      </c>
    </row>
    <row r="415" spans="1:5" x14ac:dyDescent="0.25">
      <c r="A415" s="14">
        <v>756</v>
      </c>
      <c r="B415" s="15">
        <v>1371851.8026999999</v>
      </c>
      <c r="C415" s="15">
        <v>388001.7746</v>
      </c>
      <c r="D415" s="14">
        <v>187</v>
      </c>
      <c r="E415" s="12">
        <f>VLOOKUP(D415,'Фрагмент - лист'!A:B,2,0)</f>
        <v>82</v>
      </c>
    </row>
    <row r="416" spans="1:5" x14ac:dyDescent="0.25">
      <c r="A416" s="14">
        <v>757</v>
      </c>
      <c r="B416" s="15">
        <v>1371893.503</v>
      </c>
      <c r="C416" s="15">
        <v>388002.95689999999</v>
      </c>
      <c r="D416" s="14">
        <v>187</v>
      </c>
      <c r="E416" s="12">
        <f>VLOOKUP(D416,'Фрагмент - лист'!A:B,2,0)</f>
        <v>82</v>
      </c>
    </row>
    <row r="417" spans="1:5" x14ac:dyDescent="0.25">
      <c r="A417" s="14">
        <v>758</v>
      </c>
      <c r="B417" s="15">
        <v>1374389.0654</v>
      </c>
      <c r="C417" s="15">
        <v>388044.2831</v>
      </c>
      <c r="D417" s="14">
        <v>190</v>
      </c>
      <c r="E417" s="12">
        <f>VLOOKUP(D417,'Фрагмент - лист'!A:B,2,0)</f>
        <v>85</v>
      </c>
    </row>
    <row r="418" spans="1:5" x14ac:dyDescent="0.25">
      <c r="A418" s="14">
        <v>759</v>
      </c>
      <c r="B418" s="15">
        <v>1373398.6368</v>
      </c>
      <c r="C418" s="15">
        <v>388030.77549999999</v>
      </c>
      <c r="D418" s="14">
        <v>189</v>
      </c>
      <c r="E418" s="12">
        <f>VLOOKUP(D418,'Фрагмент - лист'!A:B,2,0)</f>
        <v>84</v>
      </c>
    </row>
    <row r="419" spans="1:5" x14ac:dyDescent="0.25">
      <c r="A419" s="14">
        <v>760</v>
      </c>
      <c r="B419" s="15">
        <v>1371193.7339000001</v>
      </c>
      <c r="C419" s="15">
        <v>387999.92729999998</v>
      </c>
      <c r="D419" s="14">
        <v>186</v>
      </c>
      <c r="E419" s="12">
        <f>VLOOKUP(D419,'Фрагмент - лист'!A:B,2,0)</f>
        <v>81</v>
      </c>
    </row>
    <row r="420" spans="1:5" x14ac:dyDescent="0.25">
      <c r="A420" s="14">
        <v>763</v>
      </c>
      <c r="B420" s="15">
        <v>1373413.8888000001</v>
      </c>
      <c r="C420" s="15">
        <v>388043.57549999998</v>
      </c>
      <c r="D420" s="14">
        <v>189</v>
      </c>
      <c r="E420" s="12">
        <f>VLOOKUP(D420,'Фрагмент - лист'!A:B,2,0)</f>
        <v>84</v>
      </c>
    </row>
    <row r="421" spans="1:5" x14ac:dyDescent="0.25">
      <c r="A421" s="14">
        <v>764</v>
      </c>
      <c r="B421" s="15">
        <v>1374418.5264999999</v>
      </c>
      <c r="C421" s="15">
        <v>388066.0368</v>
      </c>
      <c r="D421" s="14">
        <v>190</v>
      </c>
      <c r="E421" s="12">
        <f>VLOOKUP(D421,'Фрагмент - лист'!A:B,2,0)</f>
        <v>85</v>
      </c>
    </row>
    <row r="422" spans="1:5" x14ac:dyDescent="0.25">
      <c r="A422" s="14">
        <v>765</v>
      </c>
      <c r="B422" s="15">
        <v>1372132.7163</v>
      </c>
      <c r="C422" s="15">
        <v>388033.30119999999</v>
      </c>
      <c r="D422" s="14">
        <v>187</v>
      </c>
      <c r="E422" s="12">
        <f>VLOOKUP(D422,'Фрагмент - лист'!A:B,2,0)</f>
        <v>82</v>
      </c>
    </row>
    <row r="423" spans="1:5" x14ac:dyDescent="0.25">
      <c r="A423" s="14">
        <v>767</v>
      </c>
      <c r="B423" s="15">
        <v>1371721.2086</v>
      </c>
      <c r="C423" s="15">
        <v>388027.85139999999</v>
      </c>
      <c r="D423" s="14">
        <v>186</v>
      </c>
      <c r="E423" s="12">
        <f>VLOOKUP(D423,'Фрагмент - лист'!A:B,2,0)</f>
        <v>81</v>
      </c>
    </row>
    <row r="424" spans="1:5" x14ac:dyDescent="0.25">
      <c r="A424" s="14">
        <v>768</v>
      </c>
      <c r="B424" s="15">
        <v>1373936.4537</v>
      </c>
      <c r="C424" s="15">
        <v>388063.37479999999</v>
      </c>
      <c r="D424" s="14">
        <v>189</v>
      </c>
      <c r="E424" s="12">
        <f>VLOOKUP(D424,'Фрагмент - лист'!A:B,2,0)</f>
        <v>84</v>
      </c>
    </row>
    <row r="425" spans="1:5" x14ac:dyDescent="0.25">
      <c r="A425" s="14">
        <v>772</v>
      </c>
      <c r="B425" s="15">
        <v>1372152.0859999999</v>
      </c>
      <c r="C425" s="15">
        <v>388049.65330000001</v>
      </c>
      <c r="D425" s="14">
        <v>187</v>
      </c>
      <c r="E425" s="12">
        <f>VLOOKUP(D425,'Фрагмент - лист'!A:B,2,0)</f>
        <v>82</v>
      </c>
    </row>
    <row r="426" spans="1:5" x14ac:dyDescent="0.25">
      <c r="A426" s="14">
        <v>773</v>
      </c>
      <c r="B426" s="15">
        <v>1376613.2402999999</v>
      </c>
      <c r="C426" s="15">
        <v>388117.47690000001</v>
      </c>
      <c r="D426" s="14">
        <v>193</v>
      </c>
      <c r="E426" s="12">
        <f>VLOOKUP(D426,'Фрагмент - лист'!A:B,2,0)</f>
        <v>88</v>
      </c>
    </row>
    <row r="427" spans="1:5" x14ac:dyDescent="0.25">
      <c r="A427" s="14">
        <v>775</v>
      </c>
      <c r="B427" s="15">
        <v>1376619.9881</v>
      </c>
      <c r="C427" s="15">
        <v>388117.7254</v>
      </c>
      <c r="D427" s="14">
        <v>193</v>
      </c>
      <c r="E427" s="12">
        <f>VLOOKUP(D427,'Фрагмент - лист'!A:B,2,0)</f>
        <v>88</v>
      </c>
    </row>
    <row r="428" spans="1:5" x14ac:dyDescent="0.25">
      <c r="A428" s="14">
        <v>776</v>
      </c>
      <c r="B428" s="15">
        <v>1374245.0882000001</v>
      </c>
      <c r="C428" s="15">
        <v>388084.473</v>
      </c>
      <c r="D428" s="14">
        <v>190</v>
      </c>
      <c r="E428" s="12">
        <f>VLOOKUP(D428,'Фрагмент - лист'!A:B,2,0)</f>
        <v>85</v>
      </c>
    </row>
    <row r="429" spans="1:5" x14ac:dyDescent="0.25">
      <c r="A429" s="14">
        <v>777</v>
      </c>
      <c r="B429" s="15">
        <v>1381906.6688000001</v>
      </c>
      <c r="C429" s="15">
        <v>388199.06890000001</v>
      </c>
      <c r="D429" s="14">
        <v>200</v>
      </c>
      <c r="E429" s="12">
        <f>VLOOKUP(D429,'Фрагмент - лист'!A:B,2,0)</f>
        <v>94</v>
      </c>
    </row>
    <row r="430" spans="1:5" x14ac:dyDescent="0.25">
      <c r="A430" s="14">
        <v>778</v>
      </c>
      <c r="B430" s="15">
        <v>1373976.8796999999</v>
      </c>
      <c r="C430" s="15">
        <v>388084.27189999999</v>
      </c>
      <c r="D430" s="14">
        <v>189</v>
      </c>
      <c r="E430" s="12">
        <f>VLOOKUP(D430,'Фрагмент - лист'!A:B,2,0)</f>
        <v>84</v>
      </c>
    </row>
    <row r="431" spans="1:5" x14ac:dyDescent="0.25">
      <c r="A431" s="14">
        <v>782</v>
      </c>
      <c r="B431" s="15">
        <v>1374489.0286999999</v>
      </c>
      <c r="C431" s="15">
        <v>388096.29430000001</v>
      </c>
      <c r="D431" s="14">
        <v>190</v>
      </c>
      <c r="E431" s="12">
        <f>VLOOKUP(D431,'Фрагмент - лист'!A:B,2,0)</f>
        <v>85</v>
      </c>
    </row>
    <row r="432" spans="1:5" x14ac:dyDescent="0.25">
      <c r="A432" s="14">
        <v>783</v>
      </c>
      <c r="B432" s="15">
        <v>1375684.0604999999</v>
      </c>
      <c r="C432" s="15">
        <v>388115.56520000001</v>
      </c>
      <c r="D432" s="14">
        <v>192</v>
      </c>
      <c r="E432" s="12">
        <f>VLOOKUP(D432,'Фрагмент - лист'!A:B,2,0)</f>
        <v>87</v>
      </c>
    </row>
    <row r="433" spans="1:5" x14ac:dyDescent="0.25">
      <c r="A433" s="14">
        <v>784</v>
      </c>
      <c r="B433" s="15">
        <v>1374262.7234</v>
      </c>
      <c r="C433" s="15">
        <v>388096.41840000002</v>
      </c>
      <c r="D433" s="14">
        <v>190</v>
      </c>
      <c r="E433" s="12">
        <f>VLOOKUP(D433,'Фрагмент - лист'!A:B,2,0)</f>
        <v>85</v>
      </c>
    </row>
    <row r="434" spans="1:5" x14ac:dyDescent="0.25">
      <c r="A434" s="14">
        <v>785</v>
      </c>
      <c r="B434" s="15">
        <v>1373443.2914</v>
      </c>
      <c r="C434" s="15">
        <v>388084.67200000002</v>
      </c>
      <c r="D434" s="14">
        <v>189</v>
      </c>
      <c r="E434" s="12">
        <f>VLOOKUP(D434,'Фрагмент - лист'!A:B,2,0)</f>
        <v>84</v>
      </c>
    </row>
    <row r="435" spans="1:5" x14ac:dyDescent="0.25">
      <c r="A435" s="14">
        <v>787</v>
      </c>
      <c r="B435" s="15">
        <v>1375895.5005000001</v>
      </c>
      <c r="C435" s="15">
        <v>388129.68219999998</v>
      </c>
      <c r="D435" s="14">
        <v>192</v>
      </c>
      <c r="E435" s="12">
        <f>VLOOKUP(D435,'Фрагмент - лист'!A:B,2,0)</f>
        <v>87</v>
      </c>
    </row>
    <row r="436" spans="1:5" x14ac:dyDescent="0.25">
      <c r="A436" s="14">
        <v>788</v>
      </c>
      <c r="B436" s="15">
        <v>1375873.1954999999</v>
      </c>
      <c r="C436" s="15">
        <v>388130.3996</v>
      </c>
      <c r="D436" s="14">
        <v>192</v>
      </c>
      <c r="E436" s="12">
        <f>VLOOKUP(D436,'Фрагмент - лист'!A:B,2,0)</f>
        <v>87</v>
      </c>
    </row>
    <row r="437" spans="1:5" x14ac:dyDescent="0.25">
      <c r="A437" s="14">
        <v>792</v>
      </c>
      <c r="B437" s="15">
        <v>1371761.1013</v>
      </c>
      <c r="C437" s="15">
        <v>388071.7549</v>
      </c>
      <c r="D437" s="14">
        <v>187</v>
      </c>
      <c r="E437" s="12">
        <f>VLOOKUP(D437,'Фрагмент - лист'!A:B,2,0)</f>
        <v>82</v>
      </c>
    </row>
    <row r="438" spans="1:5" x14ac:dyDescent="0.25">
      <c r="A438" s="14">
        <v>793</v>
      </c>
      <c r="B438" s="15">
        <v>1373381.2286</v>
      </c>
      <c r="C438" s="15">
        <v>388104.16989999998</v>
      </c>
      <c r="D438" s="14">
        <v>189</v>
      </c>
      <c r="E438" s="12">
        <f>VLOOKUP(D438,'Фрагмент - лист'!A:B,2,0)</f>
        <v>84</v>
      </c>
    </row>
    <row r="439" spans="1:5" x14ac:dyDescent="0.25">
      <c r="A439" s="14">
        <v>794</v>
      </c>
      <c r="B439" s="15">
        <v>1374915.3703999999</v>
      </c>
      <c r="C439" s="15">
        <v>388133.65330000001</v>
      </c>
      <c r="D439" s="14">
        <v>191</v>
      </c>
      <c r="E439" s="12">
        <f>VLOOKUP(D439,'Фрагмент - лист'!A:B,2,0)</f>
        <v>86</v>
      </c>
    </row>
    <row r="440" spans="1:5" x14ac:dyDescent="0.25">
      <c r="A440" s="14">
        <v>795</v>
      </c>
      <c r="B440" s="15">
        <v>1376295.1664</v>
      </c>
      <c r="C440" s="15">
        <v>388155.87929999997</v>
      </c>
      <c r="D440" s="14">
        <v>193</v>
      </c>
      <c r="E440" s="12">
        <f>VLOOKUP(D440,'Фрагмент - лист'!A:B,2,0)</f>
        <v>88</v>
      </c>
    </row>
    <row r="441" spans="1:5" x14ac:dyDescent="0.25">
      <c r="A441" s="14">
        <v>802</v>
      </c>
      <c r="B441" s="15">
        <v>1379022.3873999999</v>
      </c>
      <c r="C441" s="15">
        <v>388203.6226</v>
      </c>
      <c r="D441" s="14">
        <v>196</v>
      </c>
      <c r="E441" s="12">
        <f>VLOOKUP(D441,'Фрагмент - лист'!A:B,2,0)</f>
        <v>91</v>
      </c>
    </row>
    <row r="442" spans="1:5" x14ac:dyDescent="0.25">
      <c r="A442" s="14">
        <v>804</v>
      </c>
      <c r="B442" s="15">
        <v>1373400.5733</v>
      </c>
      <c r="C442" s="15">
        <v>388122.20189999999</v>
      </c>
      <c r="D442" s="14">
        <v>189</v>
      </c>
      <c r="E442" s="12">
        <f>VLOOKUP(D442,'Фрагмент - лист'!A:B,2,0)</f>
        <v>84</v>
      </c>
    </row>
    <row r="443" spans="1:5" x14ac:dyDescent="0.25">
      <c r="A443" s="14">
        <v>805</v>
      </c>
      <c r="B443" s="15">
        <v>1377393.2265000001</v>
      </c>
      <c r="C443" s="15">
        <v>388181.82510000002</v>
      </c>
      <c r="D443" s="14">
        <v>194</v>
      </c>
      <c r="E443" s="12">
        <f>VLOOKUP(D443,'Фрагмент - лист'!A:B,2,0)</f>
        <v>89</v>
      </c>
    </row>
    <row r="444" spans="1:5" x14ac:dyDescent="0.25">
      <c r="A444" s="14">
        <v>808</v>
      </c>
      <c r="B444" s="15">
        <v>1375817.3873999999</v>
      </c>
      <c r="C444" s="15">
        <v>388160.39279999997</v>
      </c>
      <c r="D444" s="14">
        <v>192</v>
      </c>
      <c r="E444" s="12">
        <f>VLOOKUP(D444,'Фрагмент - лист'!A:B,2,0)</f>
        <v>87</v>
      </c>
    </row>
    <row r="445" spans="1:5" x14ac:dyDescent="0.25">
      <c r="A445" s="14">
        <v>810</v>
      </c>
      <c r="B445" s="15">
        <v>1376572.3964</v>
      </c>
      <c r="C445" s="15">
        <v>388169.4976</v>
      </c>
      <c r="D445" s="14">
        <v>193</v>
      </c>
      <c r="E445" s="12">
        <f>VLOOKUP(D445,'Фрагмент - лист'!A:B,2,0)</f>
        <v>88</v>
      </c>
    </row>
    <row r="446" spans="1:5" x14ac:dyDescent="0.25">
      <c r="A446" s="14">
        <v>815</v>
      </c>
      <c r="B446" s="15">
        <v>1376821.9014000001</v>
      </c>
      <c r="C446" s="15">
        <v>388190.47369999997</v>
      </c>
      <c r="D446" s="14">
        <v>193</v>
      </c>
      <c r="E446" s="12">
        <f>VLOOKUP(D446,'Фрагмент - лист'!A:B,2,0)</f>
        <v>88</v>
      </c>
    </row>
    <row r="447" spans="1:5" x14ac:dyDescent="0.25">
      <c r="A447" s="14">
        <v>816</v>
      </c>
      <c r="B447" s="15">
        <v>1375924.2023</v>
      </c>
      <c r="C447" s="15">
        <v>388167.46759999997</v>
      </c>
      <c r="D447" s="14">
        <v>192</v>
      </c>
      <c r="E447" s="12">
        <f>VLOOKUP(D447,'Фрагмент - лист'!A:B,2,0)</f>
        <v>87</v>
      </c>
    </row>
    <row r="448" spans="1:5" x14ac:dyDescent="0.25">
      <c r="A448" s="14">
        <v>819</v>
      </c>
      <c r="B448" s="15">
        <v>1375687.2981</v>
      </c>
      <c r="C448" s="15">
        <v>388166.04320000001</v>
      </c>
      <c r="D448" s="14">
        <v>192</v>
      </c>
      <c r="E448" s="12">
        <f>VLOOKUP(D448,'Фрагмент - лист'!A:B,2,0)</f>
        <v>87</v>
      </c>
    </row>
    <row r="449" spans="1:5" x14ac:dyDescent="0.25">
      <c r="A449" s="14">
        <v>823</v>
      </c>
      <c r="B449" s="15">
        <v>1382052.1314000001</v>
      </c>
      <c r="C449" s="15">
        <v>388267.13189999998</v>
      </c>
      <c r="D449" s="14">
        <v>200</v>
      </c>
      <c r="E449" s="12">
        <f>VLOOKUP(D449,'Фрагмент - лист'!A:B,2,0)</f>
        <v>94</v>
      </c>
    </row>
    <row r="450" spans="1:5" x14ac:dyDescent="0.25">
      <c r="A450" s="14">
        <v>824</v>
      </c>
      <c r="B450" s="15">
        <v>1373531.0227999999</v>
      </c>
      <c r="C450" s="15">
        <v>388140.00819999998</v>
      </c>
      <c r="D450" s="14">
        <v>189</v>
      </c>
      <c r="E450" s="12">
        <f>VLOOKUP(D450,'Фрагмент - лист'!A:B,2,0)</f>
        <v>84</v>
      </c>
    </row>
    <row r="451" spans="1:5" x14ac:dyDescent="0.25">
      <c r="A451" s="14">
        <v>825</v>
      </c>
      <c r="B451" s="15">
        <v>1372214.2723999999</v>
      </c>
      <c r="C451" s="15">
        <v>388121.7549</v>
      </c>
      <c r="D451" s="14">
        <v>187</v>
      </c>
      <c r="E451" s="12">
        <f>VLOOKUP(D451,'Фрагмент - лист'!A:B,2,0)</f>
        <v>82</v>
      </c>
    </row>
    <row r="452" spans="1:5" x14ac:dyDescent="0.25">
      <c r="A452" s="14">
        <v>826</v>
      </c>
      <c r="B452" s="15">
        <v>1376404.1812</v>
      </c>
      <c r="C452" s="15">
        <v>388194.49300000002</v>
      </c>
      <c r="D452" s="14">
        <v>193</v>
      </c>
      <c r="E452" s="12">
        <f>VLOOKUP(D452,'Фрагмент - лист'!A:B,2,0)</f>
        <v>88</v>
      </c>
    </row>
    <row r="453" spans="1:5" x14ac:dyDescent="0.25">
      <c r="A453" s="14">
        <v>829</v>
      </c>
      <c r="B453" s="15">
        <v>1376184.6078000001</v>
      </c>
      <c r="C453" s="15">
        <v>388183.18530000001</v>
      </c>
      <c r="D453" s="14">
        <v>192</v>
      </c>
      <c r="E453" s="12">
        <f>VLOOKUP(D453,'Фрагмент - лист'!A:B,2,0)</f>
        <v>87</v>
      </c>
    </row>
    <row r="454" spans="1:5" x14ac:dyDescent="0.25">
      <c r="A454" s="14">
        <v>831</v>
      </c>
      <c r="B454" s="15">
        <v>1376376.3206</v>
      </c>
      <c r="C454" s="15">
        <v>388196.18770000001</v>
      </c>
      <c r="D454" s="14">
        <v>193</v>
      </c>
      <c r="E454" s="12">
        <f>VLOOKUP(D454,'Фрагмент - лист'!A:B,2,0)</f>
        <v>88</v>
      </c>
    </row>
    <row r="455" spans="1:5" x14ac:dyDescent="0.25">
      <c r="A455" s="14">
        <v>832</v>
      </c>
      <c r="B455" s="15">
        <v>1371295.6580999999</v>
      </c>
      <c r="C455" s="15">
        <v>388112.90950000001</v>
      </c>
      <c r="D455" s="14">
        <v>186</v>
      </c>
      <c r="E455" s="12">
        <f>VLOOKUP(D455,'Фрагмент - лист'!A:B,2,0)</f>
        <v>81</v>
      </c>
    </row>
    <row r="456" spans="1:5" x14ac:dyDescent="0.25">
      <c r="A456" s="14">
        <v>836</v>
      </c>
      <c r="B456" s="15">
        <v>1378988.621</v>
      </c>
      <c r="C456" s="15">
        <v>388229.76390000002</v>
      </c>
      <c r="D456" s="14">
        <v>196</v>
      </c>
      <c r="E456" s="12">
        <f>VLOOKUP(D456,'Фрагмент - лист'!A:B,2,0)</f>
        <v>91</v>
      </c>
    </row>
    <row r="457" spans="1:5" x14ac:dyDescent="0.25">
      <c r="A457" s="14">
        <v>843</v>
      </c>
      <c r="B457" s="15">
        <v>1377432.1</v>
      </c>
      <c r="C457" s="15">
        <v>388214.50109999999</v>
      </c>
      <c r="D457" s="14">
        <v>194</v>
      </c>
      <c r="E457" s="12">
        <f>VLOOKUP(D457,'Фрагмент - лист'!A:B,2,0)</f>
        <v>89</v>
      </c>
    </row>
    <row r="458" spans="1:5" x14ac:dyDescent="0.25">
      <c r="A458" s="14">
        <v>850</v>
      </c>
      <c r="B458" s="15">
        <v>1377270.2168000001</v>
      </c>
      <c r="C458" s="15">
        <v>388217.99690000003</v>
      </c>
      <c r="D458" s="14">
        <v>194</v>
      </c>
      <c r="E458" s="12">
        <f>VLOOKUP(D458,'Фрагмент - лист'!A:B,2,0)</f>
        <v>89</v>
      </c>
    </row>
    <row r="459" spans="1:5" x14ac:dyDescent="0.25">
      <c r="A459" s="14">
        <v>852</v>
      </c>
      <c r="B459" s="15">
        <v>1376580.1100999999</v>
      </c>
      <c r="C459" s="15">
        <v>388209.57040000003</v>
      </c>
      <c r="D459" s="14">
        <v>193</v>
      </c>
      <c r="E459" s="12">
        <f>VLOOKUP(D459,'Фрагмент - лист'!A:B,2,0)</f>
        <v>88</v>
      </c>
    </row>
    <row r="460" spans="1:5" x14ac:dyDescent="0.25">
      <c r="A460" s="14">
        <v>855</v>
      </c>
      <c r="B460" s="15">
        <v>1374895.8485000001</v>
      </c>
      <c r="C460" s="15">
        <v>388187.3406</v>
      </c>
      <c r="D460" s="14">
        <v>191</v>
      </c>
      <c r="E460" s="12">
        <f>VLOOKUP(D460,'Фрагмент - лист'!A:B,2,0)</f>
        <v>86</v>
      </c>
    </row>
    <row r="461" spans="1:5" x14ac:dyDescent="0.25">
      <c r="A461" s="14">
        <v>858</v>
      </c>
      <c r="B461" s="15">
        <v>1376735.773</v>
      </c>
      <c r="C461" s="15">
        <v>388222.10489999998</v>
      </c>
      <c r="D461" s="14">
        <v>193</v>
      </c>
      <c r="E461" s="12">
        <f>VLOOKUP(D461,'Фрагмент - лист'!A:B,2,0)</f>
        <v>88</v>
      </c>
    </row>
    <row r="462" spans="1:5" x14ac:dyDescent="0.25">
      <c r="A462" s="14">
        <v>859</v>
      </c>
      <c r="B462" s="15">
        <v>1377539.8522000001</v>
      </c>
      <c r="C462" s="15">
        <v>388238.53320000001</v>
      </c>
      <c r="D462" s="14">
        <v>194</v>
      </c>
      <c r="E462" s="12">
        <f>VLOOKUP(D462,'Фрагмент - лист'!A:B,2,0)</f>
        <v>89</v>
      </c>
    </row>
    <row r="463" spans="1:5" x14ac:dyDescent="0.25">
      <c r="A463" s="14">
        <v>860</v>
      </c>
      <c r="B463" s="15">
        <v>1377616.7867999999</v>
      </c>
      <c r="C463" s="15">
        <v>388240.55119999999</v>
      </c>
      <c r="D463" s="14">
        <v>194</v>
      </c>
      <c r="E463" s="12">
        <f>VLOOKUP(D463,'Фрагмент - лист'!A:B,2,0)</f>
        <v>89</v>
      </c>
    </row>
    <row r="464" spans="1:5" x14ac:dyDescent="0.25">
      <c r="A464" s="14">
        <v>861</v>
      </c>
      <c r="B464" s="15">
        <v>1374164.5001999999</v>
      </c>
      <c r="C464" s="15">
        <v>388191.90139999997</v>
      </c>
      <c r="D464" s="14">
        <v>190</v>
      </c>
      <c r="E464" s="12">
        <f>VLOOKUP(D464,'Фрагмент - лист'!A:B,2,0)</f>
        <v>85</v>
      </c>
    </row>
    <row r="465" spans="1:5" x14ac:dyDescent="0.25">
      <c r="A465" s="14">
        <v>866</v>
      </c>
      <c r="B465" s="15">
        <v>1373589.5353999999</v>
      </c>
      <c r="C465" s="15">
        <v>388186.30829999998</v>
      </c>
      <c r="D465" s="14">
        <v>189</v>
      </c>
      <c r="E465" s="12">
        <f>VLOOKUP(D465,'Фрагмент - лист'!A:B,2,0)</f>
        <v>84</v>
      </c>
    </row>
    <row r="466" spans="1:5" x14ac:dyDescent="0.25">
      <c r="A466" s="14">
        <v>870</v>
      </c>
      <c r="B466" s="15">
        <v>1377881.8518999999</v>
      </c>
      <c r="C466" s="15">
        <v>388257.02860000002</v>
      </c>
      <c r="D466" s="14">
        <v>195</v>
      </c>
      <c r="E466" s="12">
        <f>VLOOKUP(D466,'Фрагмент - лист'!A:B,2,0)</f>
        <v>90</v>
      </c>
    </row>
    <row r="467" spans="1:5" x14ac:dyDescent="0.25">
      <c r="A467" s="14">
        <v>871</v>
      </c>
      <c r="B467" s="15">
        <v>1371839.4313000001</v>
      </c>
      <c r="C467" s="15">
        <v>388167.2818</v>
      </c>
      <c r="D467" s="14">
        <v>187</v>
      </c>
      <c r="E467" s="12">
        <f>VLOOKUP(D467,'Фрагмент - лист'!A:B,2,0)</f>
        <v>82</v>
      </c>
    </row>
    <row r="468" spans="1:5" x14ac:dyDescent="0.25">
      <c r="A468" s="14">
        <v>872</v>
      </c>
      <c r="B468" s="15">
        <v>1373600.2974</v>
      </c>
      <c r="C468" s="15">
        <v>388194.21519999998</v>
      </c>
      <c r="D468" s="14">
        <v>189</v>
      </c>
      <c r="E468" s="12">
        <f>VLOOKUP(D468,'Фрагмент - лист'!A:B,2,0)</f>
        <v>84</v>
      </c>
    </row>
    <row r="469" spans="1:5" x14ac:dyDescent="0.25">
      <c r="A469" s="14">
        <v>873</v>
      </c>
      <c r="B469" s="15">
        <v>1373308.8865</v>
      </c>
      <c r="C469" s="15">
        <v>388191.1974</v>
      </c>
      <c r="D469" s="14">
        <v>189</v>
      </c>
      <c r="E469" s="12">
        <f>VLOOKUP(D469,'Фрагмент - лист'!A:B,2,0)</f>
        <v>84</v>
      </c>
    </row>
    <row r="470" spans="1:5" x14ac:dyDescent="0.25">
      <c r="A470" s="14">
        <v>875</v>
      </c>
      <c r="B470" s="15">
        <v>1372320.7677</v>
      </c>
      <c r="C470" s="15">
        <v>388179.07449999999</v>
      </c>
      <c r="D470" s="14">
        <v>187</v>
      </c>
      <c r="E470" s="12">
        <f>VLOOKUP(D470,'Фрагмент - лист'!A:B,2,0)</f>
        <v>82</v>
      </c>
    </row>
    <row r="471" spans="1:5" x14ac:dyDescent="0.25">
      <c r="A471" s="14">
        <v>879</v>
      </c>
      <c r="B471" s="15">
        <v>1377294.5109999999</v>
      </c>
      <c r="C471" s="15">
        <v>388256.2366</v>
      </c>
      <c r="D471" s="14">
        <v>194</v>
      </c>
      <c r="E471" s="12">
        <f>VLOOKUP(D471,'Фрагмент - лист'!A:B,2,0)</f>
        <v>89</v>
      </c>
    </row>
    <row r="472" spans="1:5" x14ac:dyDescent="0.25">
      <c r="A472" s="14">
        <v>880</v>
      </c>
      <c r="B472" s="15">
        <v>1377988.3770000001</v>
      </c>
      <c r="C472" s="15">
        <v>388266.7696</v>
      </c>
      <c r="D472" s="14">
        <v>195</v>
      </c>
      <c r="E472" s="12">
        <f>VLOOKUP(D472,'Фрагмент - лист'!A:B,2,0)</f>
        <v>90</v>
      </c>
    </row>
    <row r="473" spans="1:5" x14ac:dyDescent="0.25">
      <c r="A473" s="14">
        <v>883</v>
      </c>
      <c r="B473" s="15">
        <v>1377350.2731999999</v>
      </c>
      <c r="C473" s="15">
        <v>388258.14880000002</v>
      </c>
      <c r="D473" s="14">
        <v>194</v>
      </c>
      <c r="E473" s="12">
        <f>VLOOKUP(D473,'Фрагмент - лист'!A:B,2,0)</f>
        <v>89</v>
      </c>
    </row>
    <row r="474" spans="1:5" x14ac:dyDescent="0.25">
      <c r="A474" s="14">
        <v>884</v>
      </c>
      <c r="B474" s="15">
        <v>1378135.8307</v>
      </c>
      <c r="C474" s="15">
        <v>388274.45069999999</v>
      </c>
      <c r="D474" s="14">
        <v>195</v>
      </c>
      <c r="E474" s="12">
        <f>VLOOKUP(D474,'Фрагмент - лист'!A:B,2,0)</f>
        <v>90</v>
      </c>
    </row>
    <row r="475" spans="1:5" x14ac:dyDescent="0.25">
      <c r="A475" s="14">
        <v>886</v>
      </c>
      <c r="B475" s="15">
        <v>1374147.9007999999</v>
      </c>
      <c r="C475" s="15">
        <v>388217.78869999998</v>
      </c>
      <c r="D475" s="14">
        <v>190</v>
      </c>
      <c r="E475" s="12">
        <f>VLOOKUP(D475,'Фрагмент - лист'!A:B,2,0)</f>
        <v>85</v>
      </c>
    </row>
    <row r="476" spans="1:5" x14ac:dyDescent="0.25">
      <c r="A476" s="14">
        <v>888</v>
      </c>
      <c r="B476" s="15">
        <v>1378327.7416999999</v>
      </c>
      <c r="C476" s="15">
        <v>388286.90600000002</v>
      </c>
      <c r="D476" s="14">
        <v>195</v>
      </c>
      <c r="E476" s="12">
        <f>VLOOKUP(D476,'Фрагмент - лист'!A:B,2,0)</f>
        <v>90</v>
      </c>
    </row>
    <row r="477" spans="1:5" x14ac:dyDescent="0.25">
      <c r="A477" s="14">
        <v>891</v>
      </c>
      <c r="B477" s="15">
        <v>1378250.7161999999</v>
      </c>
      <c r="C477" s="15">
        <v>388282.26610000001</v>
      </c>
      <c r="D477" s="14">
        <v>195</v>
      </c>
      <c r="E477" s="12">
        <f>VLOOKUP(D477,'Фрагмент - лист'!A:B,2,0)</f>
        <v>90</v>
      </c>
    </row>
    <row r="478" spans="1:5" x14ac:dyDescent="0.25">
      <c r="A478" s="14">
        <v>892</v>
      </c>
      <c r="B478" s="15">
        <v>1372312.4154000001</v>
      </c>
      <c r="C478" s="15">
        <v>388195.88319999998</v>
      </c>
      <c r="D478" s="14">
        <v>187</v>
      </c>
      <c r="E478" s="12">
        <f>VLOOKUP(D478,'Фрагмент - лист'!A:B,2,0)</f>
        <v>82</v>
      </c>
    </row>
    <row r="479" spans="1:5" x14ac:dyDescent="0.25">
      <c r="A479" s="14">
        <v>896</v>
      </c>
      <c r="B479" s="15">
        <v>1378366.0900999999</v>
      </c>
      <c r="C479" s="15">
        <v>388291.52899999998</v>
      </c>
      <c r="D479" s="14">
        <v>195</v>
      </c>
      <c r="E479" s="12">
        <f>VLOOKUP(D479,'Фрагмент - лист'!A:B,2,0)</f>
        <v>90</v>
      </c>
    </row>
    <row r="480" spans="1:5" x14ac:dyDescent="0.25">
      <c r="A480" s="14">
        <v>898</v>
      </c>
      <c r="B480" s="15">
        <v>1377424.5242000001</v>
      </c>
      <c r="C480" s="15">
        <v>388270.42879999999</v>
      </c>
      <c r="D480" s="14">
        <v>194</v>
      </c>
      <c r="E480" s="12">
        <f>VLOOKUP(D480,'Фрагмент - лист'!A:B,2,0)</f>
        <v>89</v>
      </c>
    </row>
    <row r="481" spans="1:5" x14ac:dyDescent="0.25">
      <c r="A481" s="14">
        <v>899</v>
      </c>
      <c r="B481" s="15">
        <v>1372350.5549999999</v>
      </c>
      <c r="C481" s="15">
        <v>388202.43339999998</v>
      </c>
      <c r="D481" s="14">
        <v>187</v>
      </c>
      <c r="E481" s="12">
        <f>VLOOKUP(D481,'Фрагмент - лист'!A:B,2,0)</f>
        <v>82</v>
      </c>
    </row>
    <row r="482" spans="1:5" x14ac:dyDescent="0.25">
      <c r="A482" s="14">
        <v>900</v>
      </c>
      <c r="B482" s="15">
        <v>1378442.1301</v>
      </c>
      <c r="C482" s="15">
        <v>388294.52389999997</v>
      </c>
      <c r="D482" s="14">
        <v>195</v>
      </c>
      <c r="E482" s="12">
        <f>VLOOKUP(D482,'Фрагмент - лист'!A:B,2,0)</f>
        <v>90</v>
      </c>
    </row>
    <row r="483" spans="1:5" x14ac:dyDescent="0.25">
      <c r="A483" s="14">
        <v>902</v>
      </c>
      <c r="B483" s="15">
        <v>1377808.9110999999</v>
      </c>
      <c r="C483" s="15">
        <v>388288.31650000002</v>
      </c>
      <c r="D483" s="14">
        <v>195</v>
      </c>
      <c r="E483" s="12">
        <f>VLOOKUP(D483,'Фрагмент - лист'!A:B,2,0)</f>
        <v>90</v>
      </c>
    </row>
    <row r="484" spans="1:5" x14ac:dyDescent="0.25">
      <c r="A484" s="14">
        <v>903</v>
      </c>
      <c r="B484" s="15">
        <v>1378506.1396999999</v>
      </c>
      <c r="C484" s="15">
        <v>388298.71960000001</v>
      </c>
      <c r="D484" s="14">
        <v>196</v>
      </c>
      <c r="E484" s="12">
        <f>VLOOKUP(D484,'Фрагмент - лист'!A:B,2,0)</f>
        <v>91</v>
      </c>
    </row>
    <row r="485" spans="1:5" x14ac:dyDescent="0.25">
      <c r="A485" s="14">
        <v>904</v>
      </c>
      <c r="B485" s="15">
        <v>1377988.8959999999</v>
      </c>
      <c r="C485" s="15">
        <v>388298.35340000002</v>
      </c>
      <c r="D485" s="14">
        <v>195</v>
      </c>
      <c r="E485" s="12">
        <f>VLOOKUP(D485,'Фрагмент - лист'!A:B,2,0)</f>
        <v>90</v>
      </c>
    </row>
    <row r="486" spans="1:5" x14ac:dyDescent="0.25">
      <c r="A486" s="14">
        <v>906</v>
      </c>
      <c r="B486" s="15">
        <v>1373317.2779999999</v>
      </c>
      <c r="C486" s="15">
        <v>388225.38909999997</v>
      </c>
      <c r="D486" s="14">
        <v>189</v>
      </c>
      <c r="E486" s="12">
        <f>VLOOKUP(D486,'Фрагмент - лист'!A:B,2,0)</f>
        <v>84</v>
      </c>
    </row>
    <row r="487" spans="1:5" x14ac:dyDescent="0.25">
      <c r="A487" s="14">
        <v>908</v>
      </c>
      <c r="B487" s="15">
        <v>1373249.6074000001</v>
      </c>
      <c r="C487" s="15">
        <v>388224.55949999997</v>
      </c>
      <c r="D487" s="14">
        <v>189</v>
      </c>
      <c r="E487" s="12">
        <f>VLOOKUP(D487,'Фрагмент - лист'!A:B,2,0)</f>
        <v>84</v>
      </c>
    </row>
    <row r="488" spans="1:5" x14ac:dyDescent="0.25">
      <c r="A488" s="14">
        <v>910</v>
      </c>
      <c r="B488" s="15">
        <v>1378624.7013999999</v>
      </c>
      <c r="C488" s="15">
        <v>388306.83980000002</v>
      </c>
      <c r="D488" s="14">
        <v>196</v>
      </c>
      <c r="E488" s="12">
        <f>VLOOKUP(D488,'Фрагмент - лист'!A:B,2,0)</f>
        <v>91</v>
      </c>
    </row>
    <row r="489" spans="1:5" x14ac:dyDescent="0.25">
      <c r="A489" s="14">
        <v>911</v>
      </c>
      <c r="B489" s="15">
        <v>1377967.3972</v>
      </c>
      <c r="C489" s="15">
        <v>388299.33289999998</v>
      </c>
      <c r="D489" s="14">
        <v>195</v>
      </c>
      <c r="E489" s="12">
        <f>VLOOKUP(D489,'Фрагмент - лист'!A:B,2,0)</f>
        <v>90</v>
      </c>
    </row>
    <row r="490" spans="1:5" x14ac:dyDescent="0.25">
      <c r="A490" s="14">
        <v>912</v>
      </c>
      <c r="B490" s="15">
        <v>1372337.6547000001</v>
      </c>
      <c r="C490" s="15">
        <v>388215.69349999999</v>
      </c>
      <c r="D490" s="14">
        <v>187</v>
      </c>
      <c r="E490" s="12">
        <f>VLOOKUP(D490,'Фрагмент - лист'!A:B,2,0)</f>
        <v>82</v>
      </c>
    </row>
    <row r="491" spans="1:5" x14ac:dyDescent="0.25">
      <c r="A491" s="14">
        <v>913</v>
      </c>
      <c r="B491" s="15">
        <v>1372163.7182</v>
      </c>
      <c r="C491" s="15">
        <v>388213.2182</v>
      </c>
      <c r="D491" s="14">
        <v>187</v>
      </c>
      <c r="E491" s="12">
        <f>VLOOKUP(D491,'Фрагмент - лист'!A:B,2,0)</f>
        <v>82</v>
      </c>
    </row>
    <row r="492" spans="1:5" x14ac:dyDescent="0.25">
      <c r="A492" s="14">
        <v>918</v>
      </c>
      <c r="B492" s="15">
        <v>1373699.4321999999</v>
      </c>
      <c r="C492" s="15">
        <v>388239.32860000001</v>
      </c>
      <c r="D492" s="14">
        <v>189</v>
      </c>
      <c r="E492" s="12">
        <f>VLOOKUP(D492,'Фрагмент - лист'!A:B,2,0)</f>
        <v>84</v>
      </c>
    </row>
    <row r="493" spans="1:5" x14ac:dyDescent="0.25">
      <c r="A493" s="14">
        <v>924</v>
      </c>
      <c r="B493" s="15">
        <v>1378871.7382</v>
      </c>
      <c r="C493" s="15">
        <v>388322.29800000001</v>
      </c>
      <c r="D493" s="14">
        <v>196</v>
      </c>
      <c r="E493" s="12">
        <f>VLOOKUP(D493,'Фрагмент - лист'!A:B,2,0)</f>
        <v>91</v>
      </c>
    </row>
    <row r="494" spans="1:5" x14ac:dyDescent="0.25">
      <c r="A494" s="14">
        <v>925</v>
      </c>
      <c r="B494" s="15">
        <v>1371435.4012</v>
      </c>
      <c r="C494" s="15">
        <v>388211.69309999997</v>
      </c>
      <c r="D494" s="14">
        <v>186</v>
      </c>
      <c r="E494" s="12">
        <f>VLOOKUP(D494,'Фрагмент - лист'!A:B,2,0)</f>
        <v>81</v>
      </c>
    </row>
    <row r="495" spans="1:5" x14ac:dyDescent="0.25">
      <c r="A495" s="14">
        <v>926</v>
      </c>
      <c r="B495" s="15">
        <v>1378179.3426999999</v>
      </c>
      <c r="C495" s="15">
        <v>388313.08730000001</v>
      </c>
      <c r="D495" s="14">
        <v>195</v>
      </c>
      <c r="E495" s="12">
        <f>VLOOKUP(D495,'Фрагмент - лист'!A:B,2,0)</f>
        <v>90</v>
      </c>
    </row>
    <row r="496" spans="1:5" x14ac:dyDescent="0.25">
      <c r="A496" s="14">
        <v>928</v>
      </c>
      <c r="B496" s="15">
        <v>1372135.7586999999</v>
      </c>
      <c r="C496" s="15">
        <v>388225.56349999999</v>
      </c>
      <c r="D496" s="14">
        <v>187</v>
      </c>
      <c r="E496" s="12">
        <f>VLOOKUP(D496,'Фрагмент - лист'!A:B,2,0)</f>
        <v>82</v>
      </c>
    </row>
    <row r="497" spans="1:5" x14ac:dyDescent="0.25">
      <c r="A497" s="14">
        <v>931</v>
      </c>
      <c r="B497" s="15">
        <v>1374116.9558000001</v>
      </c>
      <c r="C497" s="15">
        <v>388256.60460000002</v>
      </c>
      <c r="D497" s="14">
        <v>190</v>
      </c>
      <c r="E497" s="12">
        <f>VLOOKUP(D497,'Фрагмент - лист'!A:B,2,0)</f>
        <v>85</v>
      </c>
    </row>
    <row r="498" spans="1:5" x14ac:dyDescent="0.25">
      <c r="A498" s="14">
        <v>933</v>
      </c>
      <c r="B498" s="15">
        <v>1378320.3726999999</v>
      </c>
      <c r="C498" s="15">
        <v>388321.60269999999</v>
      </c>
      <c r="D498" s="14">
        <v>195</v>
      </c>
      <c r="E498" s="12">
        <f>VLOOKUP(D498,'Фрагмент - лист'!A:B,2,0)</f>
        <v>90</v>
      </c>
    </row>
    <row r="499" spans="1:5" x14ac:dyDescent="0.25">
      <c r="A499" s="14">
        <v>935</v>
      </c>
      <c r="B499" s="15">
        <v>1378375.9471</v>
      </c>
      <c r="C499" s="15">
        <v>388323.36210000003</v>
      </c>
      <c r="D499" s="14">
        <v>195</v>
      </c>
      <c r="E499" s="12">
        <f>VLOOKUP(D499,'Фрагмент - лист'!A:B,2,0)</f>
        <v>90</v>
      </c>
    </row>
    <row r="500" spans="1:5" x14ac:dyDescent="0.25">
      <c r="A500" s="14">
        <v>937</v>
      </c>
      <c r="B500" s="15">
        <v>1379050.8197000001</v>
      </c>
      <c r="C500" s="15">
        <v>388334.55190000002</v>
      </c>
      <c r="D500" s="14">
        <v>196</v>
      </c>
      <c r="E500" s="12">
        <f>VLOOKUP(D500,'Фрагмент - лист'!A:B,2,0)</f>
        <v>91</v>
      </c>
    </row>
    <row r="501" spans="1:5" x14ac:dyDescent="0.25">
      <c r="A501" s="14">
        <v>939</v>
      </c>
      <c r="B501" s="15">
        <v>1372183.3725000001</v>
      </c>
      <c r="C501" s="15">
        <v>388235.30570000003</v>
      </c>
      <c r="D501" s="14">
        <v>187</v>
      </c>
      <c r="E501" s="12">
        <f>VLOOKUP(D501,'Фрагмент - лист'!A:B,2,0)</f>
        <v>82</v>
      </c>
    </row>
    <row r="502" spans="1:5" x14ac:dyDescent="0.25">
      <c r="A502" s="14">
        <v>944</v>
      </c>
      <c r="B502" s="15">
        <v>1371426.044</v>
      </c>
      <c r="C502" s="15">
        <v>388229.48690000002</v>
      </c>
      <c r="D502" s="14">
        <v>186</v>
      </c>
      <c r="E502" s="12">
        <f>VLOOKUP(D502,'Фрагмент - лист'!A:B,2,0)</f>
        <v>81</v>
      </c>
    </row>
    <row r="503" spans="1:5" x14ac:dyDescent="0.25">
      <c r="A503" s="14">
        <v>947</v>
      </c>
      <c r="B503" s="15">
        <v>1379307.7949999999</v>
      </c>
      <c r="C503" s="15">
        <v>388351.62229999999</v>
      </c>
      <c r="D503" s="14">
        <v>197</v>
      </c>
      <c r="E503" s="12">
        <f>VLOOKUP(D503,'Фрагмент - лист'!A:B,2,0)</f>
        <v>92</v>
      </c>
    </row>
    <row r="504" spans="1:5" x14ac:dyDescent="0.25">
      <c r="A504" s="14">
        <v>949</v>
      </c>
      <c r="B504" s="15">
        <v>1379581.8149000001</v>
      </c>
      <c r="C504" s="15">
        <v>388370.53009999997</v>
      </c>
      <c r="D504" s="14">
        <v>197</v>
      </c>
      <c r="E504" s="12">
        <f>VLOOKUP(D504,'Фрагмент - лист'!A:B,2,0)</f>
        <v>92</v>
      </c>
    </row>
    <row r="505" spans="1:5" x14ac:dyDescent="0.25">
      <c r="A505" s="14">
        <v>951</v>
      </c>
      <c r="B505" s="15">
        <v>1379454.2413000001</v>
      </c>
      <c r="C505" s="15">
        <v>388358.91680000001</v>
      </c>
      <c r="D505" s="14">
        <v>197</v>
      </c>
      <c r="E505" s="12">
        <f>VLOOKUP(D505,'Фрагмент - лист'!A:B,2,0)</f>
        <v>92</v>
      </c>
    </row>
    <row r="506" spans="1:5" x14ac:dyDescent="0.25">
      <c r="A506" s="14">
        <v>952</v>
      </c>
      <c r="B506" s="15">
        <v>1372169.7505000001</v>
      </c>
      <c r="C506" s="15">
        <v>388251.35560000001</v>
      </c>
      <c r="D506" s="14">
        <v>187</v>
      </c>
      <c r="E506" s="12">
        <f>VLOOKUP(D506,'Фрагмент - лист'!A:B,2,0)</f>
        <v>82</v>
      </c>
    </row>
    <row r="507" spans="1:5" x14ac:dyDescent="0.25">
      <c r="A507" s="14">
        <v>953</v>
      </c>
      <c r="B507" s="15">
        <v>1372206.7734999999</v>
      </c>
      <c r="C507" s="15">
        <v>388252.9682</v>
      </c>
      <c r="D507" s="14">
        <v>187</v>
      </c>
      <c r="E507" s="12">
        <f>VLOOKUP(D507,'Фрагмент - лист'!A:B,2,0)</f>
        <v>82</v>
      </c>
    </row>
    <row r="508" spans="1:5" x14ac:dyDescent="0.25">
      <c r="A508" s="14">
        <v>956</v>
      </c>
      <c r="B508" s="15">
        <v>1379098.2896</v>
      </c>
      <c r="C508" s="15">
        <v>388370.69699999999</v>
      </c>
      <c r="D508" s="14">
        <v>196</v>
      </c>
      <c r="E508" s="12">
        <f>VLOOKUP(D508,'Фрагмент - лист'!A:B,2,0)</f>
        <v>91</v>
      </c>
    </row>
    <row r="509" spans="1:5" x14ac:dyDescent="0.25">
      <c r="A509" s="14">
        <v>958</v>
      </c>
      <c r="B509" s="15">
        <v>1373714.1107000001</v>
      </c>
      <c r="C509" s="15">
        <v>388282.17080000002</v>
      </c>
      <c r="D509" s="14">
        <v>189</v>
      </c>
      <c r="E509" s="12">
        <f>VLOOKUP(D509,'Фрагмент - лист'!A:B,2,0)</f>
        <v>84</v>
      </c>
    </row>
    <row r="510" spans="1:5" x14ac:dyDescent="0.25">
      <c r="A510" s="14">
        <v>959</v>
      </c>
      <c r="B510" s="15">
        <v>1374301.7279999999</v>
      </c>
      <c r="C510" s="15">
        <v>388297.47820000001</v>
      </c>
      <c r="D510" s="14">
        <v>190</v>
      </c>
      <c r="E510" s="12">
        <f>VLOOKUP(D510,'Фрагмент - лист'!A:B,2,0)</f>
        <v>85</v>
      </c>
    </row>
    <row r="511" spans="1:5" x14ac:dyDescent="0.25">
      <c r="A511" s="14">
        <v>960</v>
      </c>
      <c r="B511" s="15">
        <v>1374091.6335</v>
      </c>
      <c r="C511" s="15">
        <v>388289.95319999999</v>
      </c>
      <c r="D511" s="14">
        <v>190</v>
      </c>
      <c r="E511" s="12">
        <f>VLOOKUP(D511,'Фрагмент - лист'!A:B,2,0)</f>
        <v>85</v>
      </c>
    </row>
    <row r="512" spans="1:5" x14ac:dyDescent="0.25">
      <c r="A512" s="14">
        <v>961</v>
      </c>
      <c r="B512" s="15">
        <v>1378949.8958999999</v>
      </c>
      <c r="C512" s="15">
        <v>388363.00180000003</v>
      </c>
      <c r="D512" s="14">
        <v>196</v>
      </c>
      <c r="E512" s="12">
        <f>VLOOKUP(D512,'Фрагмент - лист'!A:B,2,0)</f>
        <v>91</v>
      </c>
    </row>
    <row r="513" spans="1:5" x14ac:dyDescent="0.25">
      <c r="A513" s="14">
        <v>962</v>
      </c>
      <c r="B513" s="15">
        <v>1379044.5769</v>
      </c>
      <c r="C513" s="15">
        <v>388370.18560000003</v>
      </c>
      <c r="D513" s="14">
        <v>196</v>
      </c>
      <c r="E513" s="12">
        <f>VLOOKUP(D513,'Фрагмент - лист'!A:B,2,0)</f>
        <v>91</v>
      </c>
    </row>
    <row r="514" spans="1:5" x14ac:dyDescent="0.25">
      <c r="A514" s="14">
        <v>963</v>
      </c>
      <c r="B514" s="15">
        <v>1372194.2597000001</v>
      </c>
      <c r="C514" s="15">
        <v>388269.15460000001</v>
      </c>
      <c r="D514" s="14">
        <v>187</v>
      </c>
      <c r="E514" s="12">
        <f>VLOOKUP(D514,'Фрагмент - лист'!A:B,2,0)</f>
        <v>82</v>
      </c>
    </row>
    <row r="515" spans="1:5" x14ac:dyDescent="0.25">
      <c r="A515" s="14">
        <v>964</v>
      </c>
      <c r="B515" s="15">
        <v>1372412.3909</v>
      </c>
      <c r="C515" s="15">
        <v>388273.2194</v>
      </c>
      <c r="D515" s="14">
        <v>187</v>
      </c>
      <c r="E515" s="12">
        <f>VLOOKUP(D515,'Фрагмент - лист'!A:B,2,0)</f>
        <v>82</v>
      </c>
    </row>
    <row r="516" spans="1:5" x14ac:dyDescent="0.25">
      <c r="A516" s="14">
        <v>965</v>
      </c>
      <c r="B516" s="15">
        <v>1372232.8191</v>
      </c>
      <c r="C516" s="15">
        <v>388271.03019999998</v>
      </c>
      <c r="D516" s="14">
        <v>187</v>
      </c>
      <c r="E516" s="12">
        <f>VLOOKUP(D516,'Фрагмент - лист'!A:B,2,0)</f>
        <v>82</v>
      </c>
    </row>
    <row r="517" spans="1:5" x14ac:dyDescent="0.25">
      <c r="A517" s="14">
        <v>967</v>
      </c>
      <c r="B517" s="15">
        <v>1374780.9439000001</v>
      </c>
      <c r="C517" s="15">
        <v>388310.01360000001</v>
      </c>
      <c r="D517" s="14">
        <v>191</v>
      </c>
      <c r="E517" s="12">
        <f>VLOOKUP(D517,'Фрагмент - лист'!A:B,2,0)</f>
        <v>86</v>
      </c>
    </row>
    <row r="518" spans="1:5" x14ac:dyDescent="0.25">
      <c r="A518" s="14">
        <v>981</v>
      </c>
      <c r="B518" s="15">
        <v>1379552.2756000001</v>
      </c>
      <c r="C518" s="15">
        <v>388399.59499999997</v>
      </c>
      <c r="D518" s="14">
        <v>197</v>
      </c>
      <c r="E518" s="12">
        <f>VLOOKUP(D518,'Фрагмент - лист'!A:B,2,0)</f>
        <v>92</v>
      </c>
    </row>
    <row r="519" spans="1:5" x14ac:dyDescent="0.25">
      <c r="A519" s="14">
        <v>983</v>
      </c>
      <c r="B519" s="15">
        <v>1379448.845</v>
      </c>
      <c r="C519" s="15">
        <v>388398.89010000002</v>
      </c>
      <c r="D519" s="14">
        <v>197</v>
      </c>
      <c r="E519" s="12">
        <f>VLOOKUP(D519,'Фрагмент - лист'!A:B,2,0)</f>
        <v>92</v>
      </c>
    </row>
    <row r="520" spans="1:5" x14ac:dyDescent="0.25">
      <c r="A520" s="14">
        <v>984</v>
      </c>
      <c r="B520" s="15">
        <v>1372221.6776999999</v>
      </c>
      <c r="C520" s="15">
        <v>388293.09820000001</v>
      </c>
      <c r="D520" s="14">
        <v>187</v>
      </c>
      <c r="E520" s="12">
        <f>VLOOKUP(D520,'Фрагмент - лист'!A:B,2,0)</f>
        <v>82</v>
      </c>
    </row>
    <row r="521" spans="1:5" x14ac:dyDescent="0.25">
      <c r="A521" s="14">
        <v>985</v>
      </c>
      <c r="B521" s="15">
        <v>1374336.9594000001</v>
      </c>
      <c r="C521" s="15">
        <v>388326.9</v>
      </c>
      <c r="D521" s="14">
        <v>190</v>
      </c>
      <c r="E521" s="12">
        <f>VLOOKUP(D521,'Фрагмент - лист'!A:B,2,0)</f>
        <v>85</v>
      </c>
    </row>
    <row r="522" spans="1:5" x14ac:dyDescent="0.25">
      <c r="A522" s="14">
        <v>988</v>
      </c>
      <c r="B522" s="15">
        <v>1374066.0289</v>
      </c>
      <c r="C522" s="15">
        <v>388323.44770000002</v>
      </c>
      <c r="D522" s="14">
        <v>190</v>
      </c>
      <c r="E522" s="12">
        <f>VLOOKUP(D522,'Фрагмент - лист'!A:B,2,0)</f>
        <v>85</v>
      </c>
    </row>
    <row r="523" spans="1:5" x14ac:dyDescent="0.25">
      <c r="A523" s="14">
        <v>993</v>
      </c>
      <c r="B523" s="15">
        <v>1373805.6447999999</v>
      </c>
      <c r="C523" s="15">
        <v>388327.07400000002</v>
      </c>
      <c r="D523" s="14">
        <v>189</v>
      </c>
      <c r="E523" s="12">
        <f>VLOOKUP(D523,'Фрагмент - лист'!A:B,2,0)</f>
        <v>84</v>
      </c>
    </row>
    <row r="524" spans="1:5" x14ac:dyDescent="0.25">
      <c r="A524" s="14">
        <v>994</v>
      </c>
      <c r="B524" s="15">
        <v>1374330.6269</v>
      </c>
      <c r="C524" s="15">
        <v>388340.38809999998</v>
      </c>
      <c r="D524" s="14">
        <v>190</v>
      </c>
      <c r="E524" s="12">
        <f>VLOOKUP(D524,'Фрагмент - лист'!A:B,2,0)</f>
        <v>85</v>
      </c>
    </row>
    <row r="525" spans="1:5" x14ac:dyDescent="0.25">
      <c r="A525" s="14">
        <v>995</v>
      </c>
      <c r="B525" s="15">
        <v>1372470.5841999999</v>
      </c>
      <c r="C525" s="15">
        <v>388320.6666</v>
      </c>
      <c r="D525" s="14">
        <v>187</v>
      </c>
      <c r="E525" s="12">
        <f>VLOOKUP(D525,'Фрагмент - лист'!A:B,2,0)</f>
        <v>82</v>
      </c>
    </row>
    <row r="526" spans="1:5" x14ac:dyDescent="0.25">
      <c r="A526" s="14">
        <v>1000</v>
      </c>
      <c r="B526" s="15">
        <v>1379751.0485</v>
      </c>
      <c r="C526" s="15">
        <v>388431.45630000002</v>
      </c>
      <c r="D526" s="14">
        <v>197</v>
      </c>
      <c r="E526" s="12">
        <f>VLOOKUP(D526,'Фрагмент - лист'!A:B,2,0)</f>
        <v>92</v>
      </c>
    </row>
    <row r="527" spans="1:5" x14ac:dyDescent="0.25">
      <c r="A527" s="14">
        <v>1002</v>
      </c>
      <c r="B527" s="15">
        <v>1374039.6713</v>
      </c>
      <c r="C527" s="15">
        <v>388357.80109999998</v>
      </c>
      <c r="D527" s="14">
        <v>190</v>
      </c>
      <c r="E527" s="12">
        <f>VLOOKUP(D527,'Фрагмент - лист'!A:B,2,0)</f>
        <v>85</v>
      </c>
    </row>
    <row r="528" spans="1:5" x14ac:dyDescent="0.25">
      <c r="A528" s="14">
        <v>1003</v>
      </c>
      <c r="B528" s="15">
        <v>1382307.4802000001</v>
      </c>
      <c r="C528" s="15">
        <v>388483.1225</v>
      </c>
      <c r="D528" s="14">
        <v>201</v>
      </c>
      <c r="E528" s="12">
        <f>VLOOKUP(D528,'Фрагмент - лист'!A:B,2,0)</f>
        <v>95</v>
      </c>
    </row>
    <row r="529" spans="1:5" x14ac:dyDescent="0.25">
      <c r="A529" s="14">
        <v>1005</v>
      </c>
      <c r="B529" s="15">
        <v>1377400.2219</v>
      </c>
      <c r="C529" s="15">
        <v>388420.81540000002</v>
      </c>
      <c r="D529" s="14">
        <v>213</v>
      </c>
      <c r="E529" s="12">
        <f>VLOOKUP(D529,'Фрагмент - лист'!A:B,2,0)</f>
        <v>104</v>
      </c>
    </row>
    <row r="530" spans="1:5" x14ac:dyDescent="0.25">
      <c r="A530" s="14">
        <v>1007</v>
      </c>
      <c r="B530" s="15">
        <v>1374062.5101999999</v>
      </c>
      <c r="C530" s="15">
        <v>388382.30650000001</v>
      </c>
      <c r="D530" s="14">
        <v>209</v>
      </c>
      <c r="E530" s="12">
        <f>VLOOKUP(D530,'Фрагмент - лист'!A:B,2,0)</f>
        <v>100</v>
      </c>
    </row>
    <row r="531" spans="1:5" x14ac:dyDescent="0.25">
      <c r="A531" s="14">
        <v>1008</v>
      </c>
      <c r="B531" s="15">
        <v>1373849.2856999999</v>
      </c>
      <c r="C531" s="15">
        <v>388386.56650000002</v>
      </c>
      <c r="D531" s="14">
        <v>208</v>
      </c>
      <c r="E531" s="12">
        <f>VLOOKUP(D531,'Фрагмент - лист'!A:B,2,0)</f>
        <v>99</v>
      </c>
    </row>
    <row r="532" spans="1:5" x14ac:dyDescent="0.25">
      <c r="A532" s="14">
        <v>1009</v>
      </c>
      <c r="B532" s="15">
        <v>1375411.3647</v>
      </c>
      <c r="C532" s="15">
        <v>388423.48629999999</v>
      </c>
      <c r="D532" s="14">
        <v>210</v>
      </c>
      <c r="E532" s="12">
        <f>VLOOKUP(D532,'Фрагмент - лист'!A:B,2,0)</f>
        <v>101</v>
      </c>
    </row>
    <row r="533" spans="1:5" x14ac:dyDescent="0.25">
      <c r="A533" s="14">
        <v>1012</v>
      </c>
      <c r="B533" s="15">
        <v>1382408.7634999999</v>
      </c>
      <c r="C533" s="15">
        <v>388521.61090000003</v>
      </c>
      <c r="D533" s="14">
        <v>220</v>
      </c>
      <c r="E533" s="12">
        <f>VLOOKUP(D533,'Фрагмент - лист'!A:B,2,0)</f>
        <v>109</v>
      </c>
    </row>
    <row r="534" spans="1:5" x14ac:dyDescent="0.25">
      <c r="A534" s="14">
        <v>1014</v>
      </c>
      <c r="B534" s="15">
        <v>1372142.9193</v>
      </c>
      <c r="C534" s="15">
        <v>388371.74839999998</v>
      </c>
      <c r="D534" s="14">
        <v>206</v>
      </c>
      <c r="E534" s="12">
        <f>VLOOKUP(D534,'Фрагмент - лист'!A:B,2,0)</f>
        <v>97</v>
      </c>
    </row>
    <row r="535" spans="1:5" x14ac:dyDescent="0.25">
      <c r="A535" s="14">
        <v>1016</v>
      </c>
      <c r="B535" s="15">
        <v>1374093.162</v>
      </c>
      <c r="C535" s="15">
        <v>388405.36820000003</v>
      </c>
      <c r="D535" s="14">
        <v>209</v>
      </c>
      <c r="E535" s="12">
        <f>VLOOKUP(D535,'Фрагмент - лист'!A:B,2,0)</f>
        <v>100</v>
      </c>
    </row>
    <row r="536" spans="1:5" x14ac:dyDescent="0.25">
      <c r="A536" s="14">
        <v>1017</v>
      </c>
      <c r="B536" s="15">
        <v>1375398.7612000001</v>
      </c>
      <c r="C536" s="15">
        <v>388434.28039999999</v>
      </c>
      <c r="D536" s="14">
        <v>210</v>
      </c>
      <c r="E536" s="12">
        <f>VLOOKUP(D536,'Фрагмент - лист'!A:B,2,0)</f>
        <v>101</v>
      </c>
    </row>
    <row r="537" spans="1:5" x14ac:dyDescent="0.25">
      <c r="A537" s="14">
        <v>1018</v>
      </c>
      <c r="B537" s="15">
        <v>1375435.4347999999</v>
      </c>
      <c r="C537" s="15">
        <v>388433.49300000002</v>
      </c>
      <c r="D537" s="14">
        <v>210</v>
      </c>
      <c r="E537" s="12">
        <f>VLOOKUP(D537,'Фрагмент - лист'!A:B,2,0)</f>
        <v>101</v>
      </c>
    </row>
    <row r="538" spans="1:5" x14ac:dyDescent="0.25">
      <c r="A538" s="14">
        <v>1020</v>
      </c>
      <c r="B538" s="15">
        <v>1382380.9368</v>
      </c>
      <c r="C538" s="15">
        <v>388533.098</v>
      </c>
      <c r="D538" s="14">
        <v>220</v>
      </c>
      <c r="E538" s="12">
        <f>VLOOKUP(D538,'Фрагмент - лист'!A:B,2,0)</f>
        <v>109</v>
      </c>
    </row>
    <row r="539" spans="1:5" x14ac:dyDescent="0.25">
      <c r="A539" s="14">
        <v>1022</v>
      </c>
      <c r="B539" s="15">
        <v>1372128.9539999999</v>
      </c>
      <c r="C539" s="15">
        <v>388389.35340000002</v>
      </c>
      <c r="D539" s="14">
        <v>206</v>
      </c>
      <c r="E539" s="12">
        <f>VLOOKUP(D539,'Фрагмент - лист'!A:B,2,0)</f>
        <v>97</v>
      </c>
    </row>
    <row r="540" spans="1:5" x14ac:dyDescent="0.25">
      <c r="A540" s="14">
        <v>1024</v>
      </c>
      <c r="B540" s="15">
        <v>1372394.5921</v>
      </c>
      <c r="C540" s="15">
        <v>388393.56699999998</v>
      </c>
      <c r="D540" s="14">
        <v>206</v>
      </c>
      <c r="E540" s="12">
        <f>VLOOKUP(D540,'Фрагмент - лист'!A:B,2,0)</f>
        <v>97</v>
      </c>
    </row>
    <row r="541" spans="1:5" x14ac:dyDescent="0.25">
      <c r="A541" s="14">
        <v>1027</v>
      </c>
      <c r="B541" s="15">
        <v>1374115.7904999999</v>
      </c>
      <c r="C541" s="15">
        <v>388422.51899999997</v>
      </c>
      <c r="D541" s="14">
        <v>209</v>
      </c>
      <c r="E541" s="12">
        <f>VLOOKUP(D541,'Фрагмент - лист'!A:B,2,0)</f>
        <v>100</v>
      </c>
    </row>
    <row r="542" spans="1:5" x14ac:dyDescent="0.25">
      <c r="A542" s="14">
        <v>1030</v>
      </c>
      <c r="B542" s="15">
        <v>1375425.7283999999</v>
      </c>
      <c r="C542" s="15">
        <v>388444.87469999999</v>
      </c>
      <c r="D542" s="14">
        <v>210</v>
      </c>
      <c r="E542" s="12">
        <f>VLOOKUP(D542,'Фрагмент - лист'!A:B,2,0)</f>
        <v>101</v>
      </c>
    </row>
    <row r="543" spans="1:5" x14ac:dyDescent="0.25">
      <c r="A543" s="14">
        <v>1033</v>
      </c>
      <c r="B543" s="15">
        <v>1374681.9029999999</v>
      </c>
      <c r="C543" s="15">
        <v>388441.22600000002</v>
      </c>
      <c r="D543" s="14">
        <v>209</v>
      </c>
      <c r="E543" s="12">
        <f>VLOOKUP(D543,'Фрагмент - лист'!A:B,2,0)</f>
        <v>100</v>
      </c>
    </row>
    <row r="544" spans="1:5" x14ac:dyDescent="0.25">
      <c r="A544" s="14">
        <v>1035</v>
      </c>
      <c r="B544" s="15">
        <v>1374159.4199000001</v>
      </c>
      <c r="C544" s="15">
        <v>388443.90399999998</v>
      </c>
      <c r="D544" s="14">
        <v>209</v>
      </c>
      <c r="E544" s="12">
        <f>VLOOKUP(D544,'Фрагмент - лист'!A:B,2,0)</f>
        <v>100</v>
      </c>
    </row>
    <row r="545" spans="1:5" x14ac:dyDescent="0.25">
      <c r="A545" s="14">
        <v>1036</v>
      </c>
      <c r="B545" s="15">
        <v>1374211.567</v>
      </c>
      <c r="C545" s="15">
        <v>388446.1899</v>
      </c>
      <c r="D545" s="14">
        <v>209</v>
      </c>
      <c r="E545" s="12">
        <f>VLOOKUP(D545,'Фрагмент - лист'!A:B,2,0)</f>
        <v>100</v>
      </c>
    </row>
    <row r="546" spans="1:5" x14ac:dyDescent="0.25">
      <c r="A546" s="14">
        <v>1039</v>
      </c>
      <c r="B546" s="15">
        <v>1375376.3499</v>
      </c>
      <c r="C546" s="15">
        <v>388462.30550000002</v>
      </c>
      <c r="D546" s="14">
        <v>210</v>
      </c>
      <c r="E546" s="12">
        <f>VLOOKUP(D546,'Фрагмент - лист'!A:B,2,0)</f>
        <v>101</v>
      </c>
    </row>
    <row r="547" spans="1:5" x14ac:dyDescent="0.25">
      <c r="A547" s="14">
        <v>1041</v>
      </c>
      <c r="B547" s="15">
        <v>1373967.2438000001</v>
      </c>
      <c r="C547" s="15">
        <v>388445.85749999998</v>
      </c>
      <c r="D547" s="14">
        <v>208</v>
      </c>
      <c r="E547" s="12">
        <f>VLOOKUP(D547,'Фрагмент - лист'!A:B,2,0)</f>
        <v>99</v>
      </c>
    </row>
    <row r="548" spans="1:5" x14ac:dyDescent="0.25">
      <c r="A548" s="14">
        <v>1042</v>
      </c>
      <c r="B548" s="15">
        <v>1374286.4745</v>
      </c>
      <c r="C548" s="15">
        <v>388451.93089999998</v>
      </c>
      <c r="D548" s="14">
        <v>209</v>
      </c>
      <c r="E548" s="12">
        <f>VLOOKUP(D548,'Фрагмент - лист'!A:B,2,0)</f>
        <v>100</v>
      </c>
    </row>
    <row r="549" spans="1:5" x14ac:dyDescent="0.25">
      <c r="A549" s="14">
        <v>1043</v>
      </c>
      <c r="B549" s="15">
        <v>1374360.5981999999</v>
      </c>
      <c r="C549" s="15">
        <v>388454.64720000001</v>
      </c>
      <c r="D549" s="14">
        <v>209</v>
      </c>
      <c r="E549" s="12">
        <f>VLOOKUP(D549,'Фрагмент - лист'!A:B,2,0)</f>
        <v>100</v>
      </c>
    </row>
    <row r="550" spans="1:5" x14ac:dyDescent="0.25">
      <c r="A550" s="14">
        <v>1044</v>
      </c>
      <c r="B550" s="15">
        <v>1374324.8329</v>
      </c>
      <c r="C550" s="15">
        <v>388454.54359999998</v>
      </c>
      <c r="D550" s="14">
        <v>209</v>
      </c>
      <c r="E550" s="12">
        <f>VLOOKUP(D550,'Фрагмент - лист'!A:B,2,0)</f>
        <v>100</v>
      </c>
    </row>
    <row r="551" spans="1:5" x14ac:dyDescent="0.25">
      <c r="A551" s="14">
        <v>1045</v>
      </c>
      <c r="B551" s="15">
        <v>1380588.3455000001</v>
      </c>
      <c r="C551" s="15">
        <v>388549.93550000002</v>
      </c>
      <c r="D551" s="14">
        <v>217</v>
      </c>
      <c r="E551" s="12">
        <f>VLOOKUP(D551,'Фрагмент - лист'!A:B,2,0)</f>
        <v>108</v>
      </c>
    </row>
    <row r="552" spans="1:5" x14ac:dyDescent="0.25">
      <c r="A552" s="14">
        <v>1048</v>
      </c>
      <c r="B552" s="15">
        <v>1374510.1225000001</v>
      </c>
      <c r="C552" s="15">
        <v>388462.8615</v>
      </c>
      <c r="D552" s="14">
        <v>209</v>
      </c>
      <c r="E552" s="12">
        <f>VLOOKUP(D552,'Фрагмент - лист'!A:B,2,0)</f>
        <v>100</v>
      </c>
    </row>
    <row r="553" spans="1:5" x14ac:dyDescent="0.25">
      <c r="A553" s="14">
        <v>1050</v>
      </c>
      <c r="B553" s="15">
        <v>1373149.3706</v>
      </c>
      <c r="C553" s="15">
        <v>388457.00880000001</v>
      </c>
      <c r="D553" s="14">
        <v>207</v>
      </c>
      <c r="E553" s="12">
        <f>VLOOKUP(D553,'Фрагмент - лист'!A:B,2,0)</f>
        <v>98</v>
      </c>
    </row>
    <row r="554" spans="1:5" x14ac:dyDescent="0.25">
      <c r="A554" s="14">
        <v>1055</v>
      </c>
      <c r="B554" s="15">
        <v>1374562.6303999999</v>
      </c>
      <c r="C554" s="15">
        <v>388475.19500000001</v>
      </c>
      <c r="D554" s="14">
        <v>209</v>
      </c>
      <c r="E554" s="12">
        <f>VLOOKUP(D554,'Фрагмент - лист'!A:B,2,0)</f>
        <v>100</v>
      </c>
    </row>
    <row r="555" spans="1:5" x14ac:dyDescent="0.25">
      <c r="A555" s="14">
        <v>1056</v>
      </c>
      <c r="B555" s="15">
        <v>1374730.034</v>
      </c>
      <c r="C555" s="15">
        <v>388491.85550000001</v>
      </c>
      <c r="D555" s="14">
        <v>209</v>
      </c>
      <c r="E555" s="12">
        <f>VLOOKUP(D555,'Фрагмент - лист'!A:B,2,0)</f>
        <v>100</v>
      </c>
    </row>
    <row r="556" spans="1:5" x14ac:dyDescent="0.25">
      <c r="A556" s="14">
        <v>1058</v>
      </c>
      <c r="B556" s="15">
        <v>1380564.4316</v>
      </c>
      <c r="C556" s="15">
        <v>388567.86410000001</v>
      </c>
      <c r="D556" s="14">
        <v>217</v>
      </c>
      <c r="E556" s="12">
        <f>VLOOKUP(D556,'Фрагмент - лист'!A:B,2,0)</f>
        <v>108</v>
      </c>
    </row>
    <row r="557" spans="1:5" x14ac:dyDescent="0.25">
      <c r="A557" s="14">
        <v>1059</v>
      </c>
      <c r="B557" s="15">
        <v>1374595.3821</v>
      </c>
      <c r="C557" s="15">
        <v>388479.52439999999</v>
      </c>
      <c r="D557" s="14">
        <v>209</v>
      </c>
      <c r="E557" s="12">
        <f>VLOOKUP(D557,'Фрагмент - лист'!A:B,2,0)</f>
        <v>100</v>
      </c>
    </row>
    <row r="558" spans="1:5" x14ac:dyDescent="0.25">
      <c r="A558" s="14">
        <v>1060</v>
      </c>
      <c r="B558" s="15">
        <v>1373151.6535</v>
      </c>
      <c r="C558" s="15">
        <v>388461.53370000003</v>
      </c>
      <c r="D558" s="14">
        <v>207</v>
      </c>
      <c r="E558" s="12">
        <f>VLOOKUP(D558,'Фрагмент - лист'!A:B,2,0)</f>
        <v>98</v>
      </c>
    </row>
    <row r="559" spans="1:5" x14ac:dyDescent="0.25">
      <c r="A559" s="14">
        <v>1061</v>
      </c>
      <c r="B559" s="15">
        <v>1374718.1481000001</v>
      </c>
      <c r="C559" s="15">
        <v>388490.08779999998</v>
      </c>
      <c r="D559" s="14">
        <v>209</v>
      </c>
      <c r="E559" s="12">
        <f>VLOOKUP(D559,'Фрагмент - лист'!A:B,2,0)</f>
        <v>100</v>
      </c>
    </row>
    <row r="560" spans="1:5" x14ac:dyDescent="0.25">
      <c r="A560" s="14">
        <v>1066</v>
      </c>
      <c r="B560" s="15">
        <v>1374815.0493000001</v>
      </c>
      <c r="C560" s="15">
        <v>388493.86810000002</v>
      </c>
      <c r="D560" s="14">
        <v>210</v>
      </c>
      <c r="E560" s="12">
        <f>VLOOKUP(D560,'Фрагмент - лист'!A:B,2,0)</f>
        <v>101</v>
      </c>
    </row>
    <row r="561" spans="1:5" x14ac:dyDescent="0.25">
      <c r="A561" s="14">
        <v>1069</v>
      </c>
      <c r="B561" s="15">
        <v>1374892.3103</v>
      </c>
      <c r="C561" s="15">
        <v>388503.04300000001</v>
      </c>
      <c r="D561" s="14">
        <v>210</v>
      </c>
      <c r="E561" s="12">
        <f>VLOOKUP(D561,'Фрагмент - лист'!A:B,2,0)</f>
        <v>101</v>
      </c>
    </row>
    <row r="562" spans="1:5" x14ac:dyDescent="0.25">
      <c r="A562" s="14">
        <v>1070</v>
      </c>
      <c r="B562" s="15">
        <v>1375448.9351999999</v>
      </c>
      <c r="C562" s="15">
        <v>388511.42489999998</v>
      </c>
      <c r="D562" s="14">
        <v>210</v>
      </c>
      <c r="E562" s="12">
        <f>VLOOKUP(D562,'Фрагмент - лист'!A:B,2,0)</f>
        <v>101</v>
      </c>
    </row>
    <row r="563" spans="1:5" x14ac:dyDescent="0.25">
      <c r="A563" s="14">
        <v>1074</v>
      </c>
      <c r="B563" s="15">
        <v>1374995.9447999999</v>
      </c>
      <c r="C563" s="15">
        <v>388511.06579999998</v>
      </c>
      <c r="D563" s="14">
        <v>210</v>
      </c>
      <c r="E563" s="12">
        <f>VLOOKUP(D563,'Фрагмент - лист'!A:B,2,0)</f>
        <v>101</v>
      </c>
    </row>
    <row r="564" spans="1:5" x14ac:dyDescent="0.25">
      <c r="A564" s="14">
        <v>1075</v>
      </c>
      <c r="B564" s="15">
        <v>1374648.054</v>
      </c>
      <c r="C564" s="15">
        <v>388506.22129999998</v>
      </c>
      <c r="D564" s="14">
        <v>209</v>
      </c>
      <c r="E564" s="12">
        <f>VLOOKUP(D564,'Фрагмент - лист'!A:B,2,0)</f>
        <v>100</v>
      </c>
    </row>
    <row r="565" spans="1:5" x14ac:dyDescent="0.25">
      <c r="A565" s="14">
        <v>1076</v>
      </c>
      <c r="B565" s="15">
        <v>1375079.7356</v>
      </c>
      <c r="C565" s="15">
        <v>388519.03749999998</v>
      </c>
      <c r="D565" s="14">
        <v>210</v>
      </c>
      <c r="E565" s="12">
        <f>VLOOKUP(D565,'Фрагмент - лист'!A:B,2,0)</f>
        <v>101</v>
      </c>
    </row>
    <row r="566" spans="1:5" x14ac:dyDescent="0.25">
      <c r="A566" s="14">
        <v>1078</v>
      </c>
      <c r="B566" s="15">
        <v>1374690.6270000001</v>
      </c>
      <c r="C566" s="15">
        <v>388509.1974</v>
      </c>
      <c r="D566" s="14">
        <v>209</v>
      </c>
      <c r="E566" s="12">
        <f>VLOOKUP(D566,'Фрагмент - лист'!A:B,2,0)</f>
        <v>100</v>
      </c>
    </row>
    <row r="567" spans="1:5" x14ac:dyDescent="0.25">
      <c r="A567" s="14">
        <v>1079</v>
      </c>
      <c r="B567" s="15">
        <v>1379955.2747</v>
      </c>
      <c r="C567" s="15">
        <v>388593.1226</v>
      </c>
      <c r="D567" s="14">
        <v>216</v>
      </c>
      <c r="E567" s="12">
        <f>VLOOKUP(D567,'Фрагмент - лист'!A:B,2,0)</f>
        <v>107</v>
      </c>
    </row>
    <row r="568" spans="1:5" x14ac:dyDescent="0.25">
      <c r="A568" s="14">
        <v>1080</v>
      </c>
      <c r="B568" s="15">
        <v>1374679.5858</v>
      </c>
      <c r="C568" s="15">
        <v>388510.94520000002</v>
      </c>
      <c r="D568" s="14">
        <v>209</v>
      </c>
      <c r="E568" s="12">
        <f>VLOOKUP(D568,'Фрагмент - лист'!A:B,2,0)</f>
        <v>100</v>
      </c>
    </row>
    <row r="569" spans="1:5" x14ac:dyDescent="0.25">
      <c r="A569" s="14">
        <v>1082</v>
      </c>
      <c r="B569" s="15">
        <v>1375101.9393</v>
      </c>
      <c r="C569" s="15">
        <v>388521.08909999998</v>
      </c>
      <c r="D569" s="14">
        <v>210</v>
      </c>
      <c r="E569" s="12">
        <f>VLOOKUP(D569,'Фрагмент - лист'!A:B,2,0)</f>
        <v>101</v>
      </c>
    </row>
    <row r="570" spans="1:5" x14ac:dyDescent="0.25">
      <c r="A570" s="14">
        <v>1083</v>
      </c>
      <c r="B570" s="15">
        <v>1375263.1078000001</v>
      </c>
      <c r="C570" s="15">
        <v>388525.27419999999</v>
      </c>
      <c r="D570" s="14">
        <v>210</v>
      </c>
      <c r="E570" s="12">
        <f>VLOOKUP(D570,'Фрагмент - лист'!A:B,2,0)</f>
        <v>101</v>
      </c>
    </row>
    <row r="571" spans="1:5" x14ac:dyDescent="0.25">
      <c r="A571" s="14">
        <v>1084</v>
      </c>
      <c r="B571" s="15">
        <v>1375149.0671999999</v>
      </c>
      <c r="C571" s="15">
        <v>388524.60930000001</v>
      </c>
      <c r="D571" s="14">
        <v>210</v>
      </c>
      <c r="E571" s="12">
        <f>VLOOKUP(D571,'Фрагмент - лист'!A:B,2,0)</f>
        <v>101</v>
      </c>
    </row>
    <row r="572" spans="1:5" x14ac:dyDescent="0.25">
      <c r="A572" s="14">
        <v>1087</v>
      </c>
      <c r="B572" s="15">
        <v>1375180.2888</v>
      </c>
      <c r="C572" s="15">
        <v>388527.00290000002</v>
      </c>
      <c r="D572" s="14">
        <v>210</v>
      </c>
      <c r="E572" s="12">
        <f>VLOOKUP(D572,'Фрагмент - лист'!A:B,2,0)</f>
        <v>101</v>
      </c>
    </row>
    <row r="573" spans="1:5" x14ac:dyDescent="0.25">
      <c r="A573" s="14">
        <v>1088</v>
      </c>
      <c r="B573" s="15">
        <v>1375493.5566</v>
      </c>
      <c r="C573" s="15">
        <v>388540.3849</v>
      </c>
      <c r="D573" s="14">
        <v>211</v>
      </c>
      <c r="E573" s="12">
        <f>VLOOKUP(D573,'Фрагмент - лист'!A:B,2,0)</f>
        <v>102</v>
      </c>
    </row>
    <row r="574" spans="1:5" x14ac:dyDescent="0.25">
      <c r="A574" s="14">
        <v>1089</v>
      </c>
      <c r="B574" s="15">
        <v>1375206.7985</v>
      </c>
      <c r="C574" s="15">
        <v>388529.86499999999</v>
      </c>
      <c r="D574" s="14">
        <v>210</v>
      </c>
      <c r="E574" s="12">
        <f>VLOOKUP(D574,'Фрагмент - лист'!A:B,2,0)</f>
        <v>101</v>
      </c>
    </row>
    <row r="575" spans="1:5" x14ac:dyDescent="0.25">
      <c r="A575" s="14">
        <v>1092</v>
      </c>
      <c r="B575" s="15">
        <v>1375519.6122000001</v>
      </c>
      <c r="C575" s="15">
        <v>388546.37469999999</v>
      </c>
      <c r="D575" s="14">
        <v>211</v>
      </c>
      <c r="E575" s="12">
        <f>VLOOKUP(D575,'Фрагмент - лист'!A:B,2,0)</f>
        <v>102</v>
      </c>
    </row>
    <row r="576" spans="1:5" x14ac:dyDescent="0.25">
      <c r="A576" s="14">
        <v>1094</v>
      </c>
      <c r="B576" s="15">
        <v>1373198.9473999999</v>
      </c>
      <c r="C576" s="15">
        <v>388514.8395</v>
      </c>
      <c r="D576" s="14">
        <v>207</v>
      </c>
      <c r="E576" s="12">
        <f>VLOOKUP(D576,'Фрагмент - лист'!A:B,2,0)</f>
        <v>98</v>
      </c>
    </row>
    <row r="577" spans="1:5" x14ac:dyDescent="0.25">
      <c r="A577" s="14">
        <v>1097</v>
      </c>
      <c r="B577" s="15">
        <v>1382559.3859999999</v>
      </c>
      <c r="C577" s="15">
        <v>388660.80459999997</v>
      </c>
      <c r="D577" s="14">
        <v>220</v>
      </c>
      <c r="E577" s="12">
        <f>VLOOKUP(D577,'Фрагмент - лист'!A:B,2,0)</f>
        <v>109</v>
      </c>
    </row>
    <row r="578" spans="1:5" x14ac:dyDescent="0.25">
      <c r="A578" s="14">
        <v>1098</v>
      </c>
      <c r="B578" s="15">
        <v>1379998.06</v>
      </c>
      <c r="C578" s="15">
        <v>388629.5992</v>
      </c>
      <c r="D578" s="14">
        <v>217</v>
      </c>
      <c r="E578" s="12">
        <f>VLOOKUP(D578,'Фрагмент - лист'!A:B,2,0)</f>
        <v>108</v>
      </c>
    </row>
    <row r="579" spans="1:5" x14ac:dyDescent="0.25">
      <c r="A579" s="14">
        <v>1099</v>
      </c>
      <c r="B579" s="15">
        <v>1373159.777</v>
      </c>
      <c r="C579" s="15">
        <v>388527.76760000002</v>
      </c>
      <c r="D579" s="14">
        <v>207</v>
      </c>
      <c r="E579" s="12">
        <f>VLOOKUP(D579,'Фрагмент - лист'!A:B,2,0)</f>
        <v>98</v>
      </c>
    </row>
    <row r="580" spans="1:5" x14ac:dyDescent="0.25">
      <c r="A580" s="14">
        <v>1102</v>
      </c>
      <c r="B580" s="15">
        <v>1373246.8825999999</v>
      </c>
      <c r="C580" s="15">
        <v>388548.62099999998</v>
      </c>
      <c r="D580" s="14">
        <v>208</v>
      </c>
      <c r="E580" s="12">
        <f>VLOOKUP(D580,'Фрагмент - лист'!A:B,2,0)</f>
        <v>99</v>
      </c>
    </row>
    <row r="581" spans="1:5" x14ac:dyDescent="0.25">
      <c r="A581" s="14">
        <v>1104</v>
      </c>
      <c r="B581" s="15">
        <v>1379974.0183999999</v>
      </c>
      <c r="C581" s="15">
        <v>388654.326</v>
      </c>
      <c r="D581" s="14">
        <v>216</v>
      </c>
      <c r="E581" s="12">
        <f>VLOOKUP(D581,'Фрагмент - лист'!A:B,2,0)</f>
        <v>107</v>
      </c>
    </row>
    <row r="582" spans="1:5" x14ac:dyDescent="0.25">
      <c r="A582" s="14">
        <v>1105</v>
      </c>
      <c r="B582" s="15">
        <v>1372349.9351999999</v>
      </c>
      <c r="C582" s="15">
        <v>388536.23820000002</v>
      </c>
      <c r="D582" s="14">
        <v>206</v>
      </c>
      <c r="E582" s="12">
        <f>VLOOKUP(D582,'Фрагмент - лист'!A:B,2,0)</f>
        <v>97</v>
      </c>
    </row>
    <row r="583" spans="1:5" x14ac:dyDescent="0.25">
      <c r="A583" s="14">
        <v>1107</v>
      </c>
      <c r="B583" s="15">
        <v>1376594.2035999999</v>
      </c>
      <c r="C583" s="15">
        <v>388609.03730000003</v>
      </c>
      <c r="D583" s="14">
        <v>212</v>
      </c>
      <c r="E583" s="12">
        <f>VLOOKUP(D583,'Фрагмент - лист'!A:B,2,0)</f>
        <v>103</v>
      </c>
    </row>
    <row r="584" spans="1:5" x14ac:dyDescent="0.25">
      <c r="A584" s="14">
        <v>1109</v>
      </c>
      <c r="B584" s="15">
        <v>1372334.3796000001</v>
      </c>
      <c r="C584" s="15">
        <v>388554.42570000002</v>
      </c>
      <c r="D584" s="14">
        <v>206</v>
      </c>
      <c r="E584" s="12">
        <f>VLOOKUP(D584,'Фрагмент - лист'!A:B,2,0)</f>
        <v>97</v>
      </c>
    </row>
    <row r="585" spans="1:5" x14ac:dyDescent="0.25">
      <c r="A585" s="14">
        <v>1110</v>
      </c>
      <c r="B585" s="15">
        <v>1380005.0171999999</v>
      </c>
      <c r="C585" s="15">
        <v>388677.47220000002</v>
      </c>
      <c r="D585" s="14">
        <v>217</v>
      </c>
      <c r="E585" s="12">
        <f>VLOOKUP(D585,'Фрагмент - лист'!A:B,2,0)</f>
        <v>108</v>
      </c>
    </row>
    <row r="586" spans="1:5" x14ac:dyDescent="0.25">
      <c r="A586" s="14">
        <v>1111</v>
      </c>
      <c r="B586" s="15">
        <v>1373228.2043999999</v>
      </c>
      <c r="C586" s="15">
        <v>388580.51040000003</v>
      </c>
      <c r="D586" s="14">
        <v>207</v>
      </c>
      <c r="E586" s="12">
        <f>VLOOKUP(D586,'Фрагмент - лист'!A:B,2,0)</f>
        <v>98</v>
      </c>
    </row>
    <row r="587" spans="1:5" x14ac:dyDescent="0.25">
      <c r="A587" s="14">
        <v>1112</v>
      </c>
      <c r="B587" s="15">
        <v>1373043.8469</v>
      </c>
      <c r="C587" s="15">
        <v>388577.22769999999</v>
      </c>
      <c r="D587" s="14">
        <v>207</v>
      </c>
      <c r="E587" s="12">
        <f>VLOOKUP(D587,'Фрагмент - лист'!A:B,2,0)</f>
        <v>98</v>
      </c>
    </row>
    <row r="588" spans="1:5" x14ac:dyDescent="0.25">
      <c r="A588" s="14">
        <v>1115</v>
      </c>
      <c r="B588" s="15">
        <v>1376607.8744000001</v>
      </c>
      <c r="C588" s="15">
        <v>388639.99709999998</v>
      </c>
      <c r="D588" s="14">
        <v>212</v>
      </c>
      <c r="E588" s="12">
        <f>VLOOKUP(D588,'Фрагмент - лист'!A:B,2,0)</f>
        <v>103</v>
      </c>
    </row>
    <row r="589" spans="1:5" x14ac:dyDescent="0.25">
      <c r="A589" s="14">
        <v>1116</v>
      </c>
      <c r="B589" s="15">
        <v>1380020.9275</v>
      </c>
      <c r="C589" s="15">
        <v>388691.18119999999</v>
      </c>
      <c r="D589" s="14">
        <v>217</v>
      </c>
      <c r="E589" s="12">
        <f>VLOOKUP(D589,'Фрагмент - лист'!A:B,2,0)</f>
        <v>108</v>
      </c>
    </row>
    <row r="590" spans="1:5" x14ac:dyDescent="0.25">
      <c r="A590" s="14">
        <v>1118</v>
      </c>
      <c r="B590" s="15">
        <v>1375586.0267</v>
      </c>
      <c r="C590" s="15">
        <v>388634.0723</v>
      </c>
      <c r="D590" s="14">
        <v>211</v>
      </c>
      <c r="E590" s="12">
        <f>VLOOKUP(D590,'Фрагмент - лист'!A:B,2,0)</f>
        <v>102</v>
      </c>
    </row>
    <row r="591" spans="1:5" x14ac:dyDescent="0.25">
      <c r="A591" s="14">
        <v>1120</v>
      </c>
      <c r="B591" s="15">
        <v>1374020.4501</v>
      </c>
      <c r="C591" s="15">
        <v>388623.09519999998</v>
      </c>
      <c r="D591" s="14">
        <v>209</v>
      </c>
      <c r="E591" s="12">
        <f>VLOOKUP(D591,'Фрагмент - лист'!A:B,2,0)</f>
        <v>100</v>
      </c>
    </row>
    <row r="592" spans="1:5" x14ac:dyDescent="0.25">
      <c r="A592" s="14">
        <v>1121</v>
      </c>
      <c r="B592" s="15">
        <v>1372269.4624999999</v>
      </c>
      <c r="C592" s="15">
        <v>388600.41</v>
      </c>
      <c r="D592" s="14">
        <v>206</v>
      </c>
      <c r="E592" s="12">
        <f>VLOOKUP(D592,'Фрагмент - лист'!A:B,2,0)</f>
        <v>97</v>
      </c>
    </row>
    <row r="593" spans="1:5" x14ac:dyDescent="0.25">
      <c r="A593" s="14">
        <v>1122</v>
      </c>
      <c r="B593" s="15">
        <v>1373326.936</v>
      </c>
      <c r="C593" s="15">
        <v>388617.12839999999</v>
      </c>
      <c r="D593" s="14">
        <v>208</v>
      </c>
      <c r="E593" s="12">
        <f>VLOOKUP(D593,'Фрагмент - лист'!A:B,2,0)</f>
        <v>99</v>
      </c>
    </row>
    <row r="594" spans="1:5" x14ac:dyDescent="0.25">
      <c r="A594" s="14">
        <v>1128</v>
      </c>
      <c r="B594" s="15">
        <v>1372977.8587</v>
      </c>
      <c r="C594" s="15">
        <v>388625.86259999999</v>
      </c>
      <c r="D594" s="14">
        <v>207</v>
      </c>
      <c r="E594" s="12">
        <f>VLOOKUP(D594,'Фрагмент - лист'!A:B,2,0)</f>
        <v>98</v>
      </c>
    </row>
    <row r="595" spans="1:5" x14ac:dyDescent="0.25">
      <c r="A595" s="14">
        <v>1130</v>
      </c>
      <c r="B595" s="15">
        <v>1372873.5543</v>
      </c>
      <c r="C595" s="15">
        <v>388631.51770000003</v>
      </c>
      <c r="D595" s="14">
        <v>207</v>
      </c>
      <c r="E595" s="12">
        <f>VLOOKUP(D595,'Фрагмент - лист'!A:B,2,0)</f>
        <v>98</v>
      </c>
    </row>
    <row r="596" spans="1:5" x14ac:dyDescent="0.25">
      <c r="A596" s="14">
        <v>1131</v>
      </c>
      <c r="B596" s="15">
        <v>1373989.8148000001</v>
      </c>
      <c r="C596" s="15">
        <v>388660.59539999999</v>
      </c>
      <c r="D596" s="14">
        <v>209</v>
      </c>
      <c r="E596" s="12">
        <f>VLOOKUP(D596,'Фрагмент - лист'!A:B,2,0)</f>
        <v>100</v>
      </c>
    </row>
    <row r="597" spans="1:5" x14ac:dyDescent="0.25">
      <c r="A597" s="14">
        <v>1133</v>
      </c>
      <c r="B597" s="15">
        <v>1372919.5177</v>
      </c>
      <c r="C597" s="15">
        <v>388636.57429999998</v>
      </c>
      <c r="D597" s="14">
        <v>207</v>
      </c>
      <c r="E597" s="12">
        <f>VLOOKUP(D597,'Фрагмент - лист'!A:B,2,0)</f>
        <v>98</v>
      </c>
    </row>
    <row r="598" spans="1:5" x14ac:dyDescent="0.25">
      <c r="A598" s="14">
        <v>1134</v>
      </c>
      <c r="B598" s="15">
        <v>1373307.7492</v>
      </c>
      <c r="C598" s="15">
        <v>388642.80709999998</v>
      </c>
      <c r="D598" s="14">
        <v>208</v>
      </c>
      <c r="E598" s="12">
        <f>VLOOKUP(D598,'Фрагмент - лист'!A:B,2,0)</f>
        <v>99</v>
      </c>
    </row>
    <row r="599" spans="1:5" x14ac:dyDescent="0.25">
      <c r="A599" s="14">
        <v>1135</v>
      </c>
      <c r="B599" s="15">
        <v>1382734.4129999999</v>
      </c>
      <c r="C599" s="15">
        <v>388786.59970000002</v>
      </c>
      <c r="D599" s="14">
        <v>220</v>
      </c>
      <c r="E599" s="12">
        <f>VLOOKUP(D599,'Фрагмент - лист'!A:B,2,0)</f>
        <v>109</v>
      </c>
    </row>
    <row r="600" spans="1:5" x14ac:dyDescent="0.25">
      <c r="A600" s="14">
        <v>1136</v>
      </c>
      <c r="B600" s="15">
        <v>1371877.1162</v>
      </c>
      <c r="C600" s="15">
        <v>388629.3026</v>
      </c>
      <c r="D600" s="14">
        <v>206</v>
      </c>
      <c r="E600" s="12">
        <f>VLOOKUP(D600,'Фрагмент - лист'!A:B,2,0)</f>
        <v>97</v>
      </c>
    </row>
    <row r="601" spans="1:5" x14ac:dyDescent="0.25">
      <c r="A601" s="14">
        <v>1137</v>
      </c>
      <c r="B601" s="15">
        <v>1377359.8976</v>
      </c>
      <c r="C601" s="15">
        <v>388711.67940000002</v>
      </c>
      <c r="D601" s="14">
        <v>213</v>
      </c>
      <c r="E601" s="12">
        <f>VLOOKUP(D601,'Фрагмент - лист'!A:B,2,0)</f>
        <v>104</v>
      </c>
    </row>
    <row r="602" spans="1:5" x14ac:dyDescent="0.25">
      <c r="A602" s="14">
        <v>1139</v>
      </c>
      <c r="B602" s="15">
        <v>1372240.11</v>
      </c>
      <c r="C602" s="15">
        <v>388639.0796</v>
      </c>
      <c r="D602" s="14">
        <v>206</v>
      </c>
      <c r="E602" s="12">
        <f>VLOOKUP(D602,'Фрагмент - лист'!A:B,2,0)</f>
        <v>97</v>
      </c>
    </row>
    <row r="603" spans="1:5" x14ac:dyDescent="0.25">
      <c r="A603" s="14">
        <v>1140</v>
      </c>
      <c r="B603" s="15">
        <v>1375603.7278</v>
      </c>
      <c r="C603" s="15">
        <v>388698.57870000001</v>
      </c>
      <c r="D603" s="14">
        <v>211</v>
      </c>
      <c r="E603" s="12">
        <f>VLOOKUP(D603,'Фрагмент - лист'!A:B,2,0)</f>
        <v>102</v>
      </c>
    </row>
    <row r="604" spans="1:5" x14ac:dyDescent="0.25">
      <c r="A604" s="14">
        <v>1141</v>
      </c>
      <c r="B604" s="15">
        <v>1373309.0575000001</v>
      </c>
      <c r="C604" s="15">
        <v>388659.69990000001</v>
      </c>
      <c r="D604" s="14">
        <v>208</v>
      </c>
      <c r="E604" s="12">
        <f>VLOOKUP(D604,'Фрагмент - лист'!A:B,2,0)</f>
        <v>99</v>
      </c>
    </row>
    <row r="605" spans="1:5" x14ac:dyDescent="0.25">
      <c r="A605" s="14">
        <v>1142</v>
      </c>
      <c r="B605" s="15">
        <v>1372948.0319000001</v>
      </c>
      <c r="C605" s="15">
        <v>388655.43329999998</v>
      </c>
      <c r="D605" s="14">
        <v>207</v>
      </c>
      <c r="E605" s="12">
        <f>VLOOKUP(D605,'Фрагмент - лист'!A:B,2,0)</f>
        <v>98</v>
      </c>
    </row>
    <row r="606" spans="1:5" x14ac:dyDescent="0.25">
      <c r="A606" s="14">
        <v>1143</v>
      </c>
      <c r="B606" s="15">
        <v>1371899.2572000001</v>
      </c>
      <c r="C606" s="15">
        <v>388647.65139999997</v>
      </c>
      <c r="D606" s="14">
        <v>206</v>
      </c>
      <c r="E606" s="12">
        <f>VLOOKUP(D606,'Фрагмент - лист'!A:B,2,0)</f>
        <v>97</v>
      </c>
    </row>
    <row r="607" spans="1:5" x14ac:dyDescent="0.25">
      <c r="A607" s="14">
        <v>1144</v>
      </c>
      <c r="B607" s="15">
        <v>1380574.2361999999</v>
      </c>
      <c r="C607" s="15">
        <v>388776.96299999999</v>
      </c>
      <c r="D607" s="14">
        <v>217</v>
      </c>
      <c r="E607" s="12">
        <f>VLOOKUP(D607,'Фрагмент - лист'!A:B,2,0)</f>
        <v>108</v>
      </c>
    </row>
    <row r="608" spans="1:5" x14ac:dyDescent="0.25">
      <c r="A608" s="14">
        <v>1147</v>
      </c>
      <c r="B608" s="15">
        <v>1372984.6372</v>
      </c>
      <c r="C608" s="15">
        <v>388667.29080000002</v>
      </c>
      <c r="D608" s="14">
        <v>207</v>
      </c>
      <c r="E608" s="12">
        <f>VLOOKUP(D608,'Фрагмент - лист'!A:B,2,0)</f>
        <v>98</v>
      </c>
    </row>
    <row r="609" spans="1:5" x14ac:dyDescent="0.25">
      <c r="A609" s="14">
        <v>1151</v>
      </c>
      <c r="B609" s="15">
        <v>1373963.0629</v>
      </c>
      <c r="C609" s="15">
        <v>388691.8823</v>
      </c>
      <c r="D609" s="14">
        <v>208</v>
      </c>
      <c r="E609" s="12">
        <f>VLOOKUP(D609,'Фрагмент - лист'!A:B,2,0)</f>
        <v>99</v>
      </c>
    </row>
    <row r="610" spans="1:5" x14ac:dyDescent="0.25">
      <c r="A610" s="14">
        <v>1152</v>
      </c>
      <c r="B610" s="15">
        <v>1375696.6743000001</v>
      </c>
      <c r="C610" s="15">
        <v>388716.09860000003</v>
      </c>
      <c r="D610" s="14">
        <v>211</v>
      </c>
      <c r="E610" s="12">
        <f>VLOOKUP(D610,'Фрагмент - лист'!A:B,2,0)</f>
        <v>102</v>
      </c>
    </row>
    <row r="611" spans="1:5" x14ac:dyDescent="0.25">
      <c r="A611" s="14">
        <v>1153</v>
      </c>
      <c r="B611" s="15">
        <v>1371961.4454000001</v>
      </c>
      <c r="C611" s="15">
        <v>388661.94689999998</v>
      </c>
      <c r="D611" s="14">
        <v>206</v>
      </c>
      <c r="E611" s="12">
        <f>VLOOKUP(D611,'Фрагмент - лист'!A:B,2,0)</f>
        <v>97</v>
      </c>
    </row>
    <row r="612" spans="1:5" x14ac:dyDescent="0.25">
      <c r="A612" s="14">
        <v>1155</v>
      </c>
      <c r="B612" s="15">
        <v>1372479.7784</v>
      </c>
      <c r="C612" s="15">
        <v>388671.34279999998</v>
      </c>
      <c r="D612" s="14">
        <v>206</v>
      </c>
      <c r="E612" s="12">
        <f>VLOOKUP(D612,'Фрагмент - лист'!A:B,2,0)</f>
        <v>97</v>
      </c>
    </row>
    <row r="613" spans="1:5" x14ac:dyDescent="0.25">
      <c r="A613" s="14">
        <v>1159</v>
      </c>
      <c r="B613" s="15">
        <v>1372208.3574000001</v>
      </c>
      <c r="C613" s="15">
        <v>388681.07390000002</v>
      </c>
      <c r="D613" s="14">
        <v>206</v>
      </c>
      <c r="E613" s="12">
        <f>VLOOKUP(D613,'Фрагмент - лист'!A:B,2,0)</f>
        <v>97</v>
      </c>
    </row>
    <row r="614" spans="1:5" x14ac:dyDescent="0.25">
      <c r="A614" s="14">
        <v>1160</v>
      </c>
      <c r="B614" s="15">
        <v>1372943.6247</v>
      </c>
      <c r="C614" s="15">
        <v>388694.34299999999</v>
      </c>
      <c r="D614" s="14">
        <v>207</v>
      </c>
      <c r="E614" s="12">
        <f>VLOOKUP(D614,'Фрагмент - лист'!A:B,2,0)</f>
        <v>98</v>
      </c>
    </row>
    <row r="615" spans="1:5" x14ac:dyDescent="0.25">
      <c r="A615" s="14">
        <v>1161</v>
      </c>
      <c r="B615" s="15">
        <v>1373432.3999000001</v>
      </c>
      <c r="C615" s="15">
        <v>388702.01799999998</v>
      </c>
      <c r="D615" s="14">
        <v>208</v>
      </c>
      <c r="E615" s="12">
        <f>VLOOKUP(D615,'Фрагмент - лист'!A:B,2,0)</f>
        <v>99</v>
      </c>
    </row>
    <row r="616" spans="1:5" x14ac:dyDescent="0.25">
      <c r="A616" s="14">
        <v>1162</v>
      </c>
      <c r="B616" s="15">
        <v>1380221.8021</v>
      </c>
      <c r="C616" s="15">
        <v>388803.64159999997</v>
      </c>
      <c r="D616" s="14">
        <v>217</v>
      </c>
      <c r="E616" s="12">
        <f>VLOOKUP(D616,'Фрагмент - лист'!A:B,2,0)</f>
        <v>108</v>
      </c>
    </row>
    <row r="617" spans="1:5" x14ac:dyDescent="0.25">
      <c r="A617" s="14">
        <v>1164</v>
      </c>
      <c r="B617" s="15">
        <v>1375572.7078</v>
      </c>
      <c r="C617" s="15">
        <v>388741.08409999998</v>
      </c>
      <c r="D617" s="14">
        <v>211</v>
      </c>
      <c r="E617" s="12">
        <f>VLOOKUP(D617,'Фрагмент - лист'!A:B,2,0)</f>
        <v>102</v>
      </c>
    </row>
    <row r="618" spans="1:5" x14ac:dyDescent="0.25">
      <c r="A618" s="14">
        <v>1165</v>
      </c>
      <c r="B618" s="15">
        <v>1373935.3281</v>
      </c>
      <c r="C618" s="15">
        <v>388720.6741</v>
      </c>
      <c r="D618" s="14">
        <v>208</v>
      </c>
      <c r="E618" s="12">
        <f>VLOOKUP(D618,'Фрагмент - лист'!A:B,2,0)</f>
        <v>99</v>
      </c>
    </row>
    <row r="619" spans="1:5" x14ac:dyDescent="0.25">
      <c r="A619" s="14">
        <v>1168</v>
      </c>
      <c r="B619" s="15">
        <v>1372971.3422999999</v>
      </c>
      <c r="C619" s="15">
        <v>388712.01189999998</v>
      </c>
      <c r="D619" s="14">
        <v>207</v>
      </c>
      <c r="E619" s="12">
        <f>VLOOKUP(D619,'Фрагмент - лист'!A:B,2,0)</f>
        <v>98</v>
      </c>
    </row>
    <row r="620" spans="1:5" x14ac:dyDescent="0.25">
      <c r="A620" s="14">
        <v>1171</v>
      </c>
      <c r="B620" s="15">
        <v>1375562.1294</v>
      </c>
      <c r="C620" s="15">
        <v>388756.92940000002</v>
      </c>
      <c r="D620" s="14">
        <v>211</v>
      </c>
      <c r="E620" s="12">
        <f>VLOOKUP(D620,'Фрагмент - лист'!A:B,2,0)</f>
        <v>102</v>
      </c>
    </row>
    <row r="621" spans="1:5" x14ac:dyDescent="0.25">
      <c r="A621" s="14">
        <v>1173</v>
      </c>
      <c r="B621" s="15">
        <v>1377226.9578</v>
      </c>
      <c r="C621" s="15">
        <v>388789.36629999999</v>
      </c>
      <c r="D621" s="14">
        <v>213</v>
      </c>
      <c r="E621" s="12">
        <f>VLOOKUP(D621,'Фрагмент - лист'!A:B,2,0)</f>
        <v>104</v>
      </c>
    </row>
    <row r="622" spans="1:5" x14ac:dyDescent="0.25">
      <c r="A622" s="14">
        <v>1174</v>
      </c>
      <c r="B622" s="15">
        <v>1372543.0122</v>
      </c>
      <c r="C622" s="15">
        <v>388720.69839999999</v>
      </c>
      <c r="D622" s="14">
        <v>207</v>
      </c>
      <c r="E622" s="12">
        <f>VLOOKUP(D622,'Фрагмент - лист'!A:B,2,0)</f>
        <v>98</v>
      </c>
    </row>
    <row r="623" spans="1:5" x14ac:dyDescent="0.25">
      <c r="A623" s="14">
        <v>1176</v>
      </c>
      <c r="B623" s="15">
        <v>1372178.5814</v>
      </c>
      <c r="C623" s="15">
        <v>388719.97720000002</v>
      </c>
      <c r="D623" s="14">
        <v>206</v>
      </c>
      <c r="E623" s="12">
        <f>VLOOKUP(D623,'Фрагмент - лист'!A:B,2,0)</f>
        <v>97</v>
      </c>
    </row>
    <row r="624" spans="1:5" x14ac:dyDescent="0.25">
      <c r="A624" s="14">
        <v>1177</v>
      </c>
      <c r="B624" s="15">
        <v>1373910.2494000001</v>
      </c>
      <c r="C624" s="15">
        <v>388747.7452</v>
      </c>
      <c r="D624" s="14">
        <v>208</v>
      </c>
      <c r="E624" s="12">
        <f>VLOOKUP(D624,'Фрагмент - лист'!A:B,2,0)</f>
        <v>99</v>
      </c>
    </row>
    <row r="625" spans="1:5" x14ac:dyDescent="0.25">
      <c r="A625" s="14">
        <v>1179</v>
      </c>
      <c r="B625" s="15">
        <v>1373432.4586</v>
      </c>
      <c r="C625" s="15">
        <v>388743.66680000001</v>
      </c>
      <c r="D625" s="14">
        <v>208</v>
      </c>
      <c r="E625" s="12">
        <f>VLOOKUP(D625,'Фрагмент - лист'!A:B,2,0)</f>
        <v>99</v>
      </c>
    </row>
    <row r="626" spans="1:5" x14ac:dyDescent="0.25">
      <c r="A626" s="14">
        <v>1180</v>
      </c>
      <c r="B626" s="15">
        <v>1372566.1311000001</v>
      </c>
      <c r="C626" s="15">
        <v>388731.68079999997</v>
      </c>
      <c r="D626" s="14">
        <v>207</v>
      </c>
      <c r="E626" s="12">
        <f>VLOOKUP(D626,'Фрагмент - лист'!A:B,2,0)</f>
        <v>98</v>
      </c>
    </row>
    <row r="627" spans="1:5" x14ac:dyDescent="0.25">
      <c r="A627" s="14">
        <v>1181</v>
      </c>
      <c r="B627" s="15">
        <v>1373053.0519999999</v>
      </c>
      <c r="C627" s="15">
        <v>388740.56630000001</v>
      </c>
      <c r="D627" s="14">
        <v>207</v>
      </c>
      <c r="E627" s="12">
        <f>VLOOKUP(D627,'Фрагмент - лист'!A:B,2,0)</f>
        <v>98</v>
      </c>
    </row>
    <row r="628" spans="1:5" x14ac:dyDescent="0.25">
      <c r="A628" s="14">
        <v>1183</v>
      </c>
      <c r="B628" s="15">
        <v>1372826.1758999999</v>
      </c>
      <c r="C628" s="15">
        <v>388738.73149999999</v>
      </c>
      <c r="D628" s="14">
        <v>207</v>
      </c>
      <c r="E628" s="12">
        <f>VLOOKUP(D628,'Фрагмент - лист'!A:B,2,0)</f>
        <v>98</v>
      </c>
    </row>
    <row r="629" spans="1:5" x14ac:dyDescent="0.25">
      <c r="A629" s="14">
        <v>1186</v>
      </c>
      <c r="B629" s="15">
        <v>1378949.1159000001</v>
      </c>
      <c r="C629" s="15">
        <v>388832.23019999999</v>
      </c>
      <c r="D629" s="14">
        <v>215</v>
      </c>
      <c r="E629" s="12">
        <f>VLOOKUP(D629,'Фрагмент - лист'!A:B,2,0)</f>
        <v>106</v>
      </c>
    </row>
    <row r="630" spans="1:5" x14ac:dyDescent="0.25">
      <c r="A630" s="14">
        <v>1187</v>
      </c>
      <c r="B630" s="15">
        <v>1372912.7877</v>
      </c>
      <c r="C630" s="15">
        <v>388743.07439999998</v>
      </c>
      <c r="D630" s="14">
        <v>207</v>
      </c>
      <c r="E630" s="12">
        <f>VLOOKUP(D630,'Фрагмент - лист'!A:B,2,0)</f>
        <v>98</v>
      </c>
    </row>
    <row r="631" spans="1:5" x14ac:dyDescent="0.25">
      <c r="A631" s="14">
        <v>1190</v>
      </c>
      <c r="B631" s="15">
        <v>1377736.6432</v>
      </c>
      <c r="C631" s="15">
        <v>388822.18079999997</v>
      </c>
      <c r="D631" s="14">
        <v>214</v>
      </c>
      <c r="E631" s="12">
        <f>VLOOKUP(D631,'Фрагмент - лист'!A:B,2,0)</f>
        <v>105</v>
      </c>
    </row>
    <row r="632" spans="1:5" x14ac:dyDescent="0.25">
      <c r="A632" s="14">
        <v>1192</v>
      </c>
      <c r="B632" s="15">
        <v>1377380.9975999999</v>
      </c>
      <c r="C632" s="15">
        <v>388821.00449999998</v>
      </c>
      <c r="D632" s="14">
        <v>213</v>
      </c>
      <c r="E632" s="12">
        <f>VLOOKUP(D632,'Фрагмент - лист'!A:B,2,0)</f>
        <v>104</v>
      </c>
    </row>
    <row r="633" spans="1:5" x14ac:dyDescent="0.25">
      <c r="A633" s="14">
        <v>1193</v>
      </c>
      <c r="B633" s="15">
        <v>1377350.0351</v>
      </c>
      <c r="C633" s="15">
        <v>388822.4436</v>
      </c>
      <c r="D633" s="14">
        <v>213</v>
      </c>
      <c r="E633" s="12">
        <f>VLOOKUP(D633,'Фрагмент - лист'!A:B,2,0)</f>
        <v>104</v>
      </c>
    </row>
    <row r="634" spans="1:5" x14ac:dyDescent="0.25">
      <c r="A634" s="14">
        <v>1194</v>
      </c>
      <c r="B634" s="15">
        <v>1372630.0220000001</v>
      </c>
      <c r="C634" s="15">
        <v>388752.55800000002</v>
      </c>
      <c r="D634" s="14">
        <v>207</v>
      </c>
      <c r="E634" s="12">
        <f>VLOOKUP(D634,'Фрагмент - лист'!A:B,2,0)</f>
        <v>98</v>
      </c>
    </row>
    <row r="635" spans="1:5" x14ac:dyDescent="0.25">
      <c r="A635" s="14">
        <v>1195</v>
      </c>
      <c r="B635" s="15">
        <v>1372044.1322999999</v>
      </c>
      <c r="C635" s="15">
        <v>388744.9963</v>
      </c>
      <c r="D635" s="14">
        <v>206</v>
      </c>
      <c r="E635" s="12">
        <f>VLOOKUP(D635,'Фрагмент - лист'!A:B,2,0)</f>
        <v>97</v>
      </c>
    </row>
    <row r="636" spans="1:5" x14ac:dyDescent="0.25">
      <c r="A636" s="14">
        <v>1196</v>
      </c>
      <c r="B636" s="15">
        <v>1373465.6187</v>
      </c>
      <c r="C636" s="15">
        <v>388766.2058</v>
      </c>
      <c r="D636" s="14">
        <v>208</v>
      </c>
      <c r="E636" s="12">
        <f>VLOOKUP(D636,'Фрагмент - лист'!A:B,2,0)</f>
        <v>99</v>
      </c>
    </row>
    <row r="637" spans="1:5" x14ac:dyDescent="0.25">
      <c r="A637" s="14">
        <v>1197</v>
      </c>
      <c r="B637" s="15">
        <v>1377939.1122999999</v>
      </c>
      <c r="C637" s="15">
        <v>388834.90370000002</v>
      </c>
      <c r="D637" s="14">
        <v>214</v>
      </c>
      <c r="E637" s="12">
        <f>VLOOKUP(D637,'Фрагмент - лист'!A:B,2,0)</f>
        <v>105</v>
      </c>
    </row>
    <row r="638" spans="1:5" x14ac:dyDescent="0.25">
      <c r="A638" s="14">
        <v>1201</v>
      </c>
      <c r="B638" s="15">
        <v>1372896.1568</v>
      </c>
      <c r="C638" s="15">
        <v>388764.37040000001</v>
      </c>
      <c r="D638" s="14">
        <v>207</v>
      </c>
      <c r="E638" s="12">
        <f>VLOOKUP(D638,'Фрагмент - лист'!A:B,2,0)</f>
        <v>98</v>
      </c>
    </row>
    <row r="639" spans="1:5" x14ac:dyDescent="0.25">
      <c r="A639" s="14">
        <v>1202</v>
      </c>
      <c r="B639" s="15">
        <v>1373043.0294999999</v>
      </c>
      <c r="C639" s="15">
        <v>388769.43239999999</v>
      </c>
      <c r="D639" s="14">
        <v>207</v>
      </c>
      <c r="E639" s="12">
        <f>VLOOKUP(D639,'Фрагмент - лист'!A:B,2,0)</f>
        <v>98</v>
      </c>
    </row>
    <row r="640" spans="1:5" x14ac:dyDescent="0.25">
      <c r="A640" s="14">
        <v>1203</v>
      </c>
      <c r="B640" s="15">
        <v>1372152.3159</v>
      </c>
      <c r="C640" s="15">
        <v>388756.2023</v>
      </c>
      <c r="D640" s="14">
        <v>206</v>
      </c>
      <c r="E640" s="12">
        <f>VLOOKUP(D640,'Фрагмент - лист'!A:B,2,0)</f>
        <v>97</v>
      </c>
    </row>
    <row r="641" spans="1:5" x14ac:dyDescent="0.25">
      <c r="A641" s="14">
        <v>1204</v>
      </c>
      <c r="B641" s="15">
        <v>1378142.3970999999</v>
      </c>
      <c r="C641" s="15">
        <v>388848.58889999997</v>
      </c>
      <c r="D641" s="14">
        <v>214</v>
      </c>
      <c r="E641" s="12">
        <f>VLOOKUP(D641,'Фрагмент - лист'!A:B,2,0)</f>
        <v>105</v>
      </c>
    </row>
    <row r="642" spans="1:5" x14ac:dyDescent="0.25">
      <c r="A642" s="14">
        <v>1205</v>
      </c>
      <c r="B642" s="15">
        <v>1378196.7720000001</v>
      </c>
      <c r="C642" s="15">
        <v>388851.64059999998</v>
      </c>
      <c r="D642" s="14">
        <v>214</v>
      </c>
      <c r="E642" s="12">
        <f>VLOOKUP(D642,'Фрагмент - лист'!A:B,2,0)</f>
        <v>105</v>
      </c>
    </row>
    <row r="643" spans="1:5" x14ac:dyDescent="0.25">
      <c r="A643" s="14">
        <v>1208</v>
      </c>
      <c r="B643" s="15">
        <v>1378486.5061999999</v>
      </c>
      <c r="C643" s="15">
        <v>388869.70049999998</v>
      </c>
      <c r="D643" s="14">
        <v>215</v>
      </c>
      <c r="E643" s="12">
        <f>VLOOKUP(D643,'Фрагмент - лист'!A:B,2,0)</f>
        <v>106</v>
      </c>
    </row>
    <row r="644" spans="1:5" x14ac:dyDescent="0.25">
      <c r="A644" s="14">
        <v>1214</v>
      </c>
      <c r="B644" s="15">
        <v>1372889.1433999999</v>
      </c>
      <c r="C644" s="15">
        <v>388783.94949999999</v>
      </c>
      <c r="D644" s="14">
        <v>207</v>
      </c>
      <c r="E644" s="12">
        <f>VLOOKUP(D644,'Фрагмент - лист'!A:B,2,0)</f>
        <v>98</v>
      </c>
    </row>
    <row r="645" spans="1:5" x14ac:dyDescent="0.25">
      <c r="A645" s="14">
        <v>1215</v>
      </c>
      <c r="B645" s="15">
        <v>1380424.0452000001</v>
      </c>
      <c r="C645" s="15">
        <v>388900.85600000003</v>
      </c>
      <c r="D645" s="14">
        <v>217</v>
      </c>
      <c r="E645" s="12">
        <f>VLOOKUP(D645,'Фрагмент - лист'!A:B,2,0)</f>
        <v>108</v>
      </c>
    </row>
    <row r="646" spans="1:5" x14ac:dyDescent="0.25">
      <c r="A646" s="14">
        <v>1217</v>
      </c>
      <c r="B646" s="15">
        <v>1378974.7763</v>
      </c>
      <c r="C646" s="15">
        <v>388878.77279999998</v>
      </c>
      <c r="D646" s="14">
        <v>215</v>
      </c>
      <c r="E646" s="12">
        <f>VLOOKUP(D646,'Фрагмент - лист'!A:B,2,0)</f>
        <v>106</v>
      </c>
    </row>
    <row r="647" spans="1:5" x14ac:dyDescent="0.25">
      <c r="A647" s="14">
        <v>1221</v>
      </c>
      <c r="B647" s="15">
        <v>1378683.1224</v>
      </c>
      <c r="C647" s="15">
        <v>388882.00170000002</v>
      </c>
      <c r="D647" s="14">
        <v>215</v>
      </c>
      <c r="E647" s="12">
        <f>VLOOKUP(D647,'Фрагмент - лист'!A:B,2,0)</f>
        <v>106</v>
      </c>
    </row>
    <row r="648" spans="1:5" x14ac:dyDescent="0.25">
      <c r="A648" s="14">
        <v>1222</v>
      </c>
      <c r="B648" s="15">
        <v>1373083.7518</v>
      </c>
      <c r="C648" s="15">
        <v>388799.4743</v>
      </c>
      <c r="D648" s="14">
        <v>207</v>
      </c>
      <c r="E648" s="12">
        <f>VLOOKUP(D648,'Фрагмент - лист'!A:B,2,0)</f>
        <v>98</v>
      </c>
    </row>
    <row r="649" spans="1:5" x14ac:dyDescent="0.25">
      <c r="A649" s="14">
        <v>1228</v>
      </c>
      <c r="B649" s="15">
        <v>1374430.6564</v>
      </c>
      <c r="C649" s="15">
        <v>388823.01299999998</v>
      </c>
      <c r="D649" s="14">
        <v>209</v>
      </c>
      <c r="E649" s="12">
        <f>VLOOKUP(D649,'Фрагмент - лист'!A:B,2,0)</f>
        <v>100</v>
      </c>
    </row>
    <row r="650" spans="1:5" x14ac:dyDescent="0.25">
      <c r="A650" s="14">
        <v>1230</v>
      </c>
      <c r="B650" s="15">
        <v>1378891.0072999999</v>
      </c>
      <c r="C650" s="15">
        <v>388895.74550000002</v>
      </c>
      <c r="D650" s="14">
        <v>215</v>
      </c>
      <c r="E650" s="12">
        <f>VLOOKUP(D650,'Фрагмент - лист'!A:B,2,0)</f>
        <v>106</v>
      </c>
    </row>
    <row r="651" spans="1:5" x14ac:dyDescent="0.25">
      <c r="A651" s="14">
        <v>1231</v>
      </c>
      <c r="B651" s="15">
        <v>1377374.4094</v>
      </c>
      <c r="C651" s="15">
        <v>388873.50689999998</v>
      </c>
      <c r="D651" s="14">
        <v>213</v>
      </c>
      <c r="E651" s="12">
        <f>VLOOKUP(D651,'Фрагмент - лист'!A:B,2,0)</f>
        <v>104</v>
      </c>
    </row>
    <row r="652" spans="1:5" x14ac:dyDescent="0.25">
      <c r="A652" s="14">
        <v>1234</v>
      </c>
      <c r="B652" s="15">
        <v>1372865.3484</v>
      </c>
      <c r="C652" s="15">
        <v>388811.45980000001</v>
      </c>
      <c r="D652" s="14">
        <v>207</v>
      </c>
      <c r="E652" s="12">
        <f>VLOOKUP(D652,'Фрагмент - лист'!A:B,2,0)</f>
        <v>98</v>
      </c>
    </row>
    <row r="653" spans="1:5" x14ac:dyDescent="0.25">
      <c r="A653" s="14">
        <v>1236</v>
      </c>
      <c r="B653" s="15">
        <v>1380316.2949000001</v>
      </c>
      <c r="C653" s="15">
        <v>388920.9425</v>
      </c>
      <c r="D653" s="14">
        <v>217</v>
      </c>
      <c r="E653" s="12">
        <f>VLOOKUP(D653,'Фрагмент - лист'!A:B,2,0)</f>
        <v>108</v>
      </c>
    </row>
    <row r="654" spans="1:5" x14ac:dyDescent="0.25">
      <c r="A654" s="14">
        <v>1237</v>
      </c>
      <c r="B654" s="15">
        <v>1372103.1975</v>
      </c>
      <c r="C654" s="15">
        <v>388801.04820000002</v>
      </c>
      <c r="D654" s="14">
        <v>206</v>
      </c>
      <c r="E654" s="12">
        <f>VLOOKUP(D654,'Фрагмент - лист'!A:B,2,0)</f>
        <v>97</v>
      </c>
    </row>
    <row r="655" spans="1:5" x14ac:dyDescent="0.25">
      <c r="A655" s="14">
        <v>1240</v>
      </c>
      <c r="B655" s="15">
        <v>1378262.1387</v>
      </c>
      <c r="C655" s="15">
        <v>388898.95480000001</v>
      </c>
      <c r="D655" s="14">
        <v>214</v>
      </c>
      <c r="E655" s="12">
        <f>VLOOKUP(D655,'Фрагмент - лист'!A:B,2,0)</f>
        <v>105</v>
      </c>
    </row>
    <row r="656" spans="1:5" x14ac:dyDescent="0.25">
      <c r="A656" s="14">
        <v>1242</v>
      </c>
      <c r="B656" s="15">
        <v>1373152.7297</v>
      </c>
      <c r="C656" s="15">
        <v>388837.19179999997</v>
      </c>
      <c r="D656" s="14">
        <v>207</v>
      </c>
      <c r="E656" s="12">
        <f>VLOOKUP(D656,'Фрагмент - лист'!A:B,2,0)</f>
        <v>98</v>
      </c>
    </row>
    <row r="657" spans="1:5" x14ac:dyDescent="0.25">
      <c r="A657" s="14">
        <v>1244</v>
      </c>
      <c r="B657" s="15">
        <v>1373556.1166000001</v>
      </c>
      <c r="C657" s="15">
        <v>388840.58010000002</v>
      </c>
      <c r="D657" s="14">
        <v>208</v>
      </c>
      <c r="E657" s="12">
        <f>VLOOKUP(D657,'Фрагмент - лист'!A:B,2,0)</f>
        <v>99</v>
      </c>
    </row>
    <row r="658" spans="1:5" x14ac:dyDescent="0.25">
      <c r="A658" s="14">
        <v>1245</v>
      </c>
      <c r="B658" s="15">
        <v>1374474.4398000001</v>
      </c>
      <c r="C658" s="15">
        <v>388854.55040000001</v>
      </c>
      <c r="D658" s="14">
        <v>209</v>
      </c>
      <c r="E658" s="12">
        <f>VLOOKUP(D658,'Фрагмент - лист'!A:B,2,0)</f>
        <v>100</v>
      </c>
    </row>
    <row r="659" spans="1:5" x14ac:dyDescent="0.25">
      <c r="A659" s="14">
        <v>1246</v>
      </c>
      <c r="B659" s="15">
        <v>1372127.58</v>
      </c>
      <c r="C659" s="15">
        <v>388819.9656</v>
      </c>
      <c r="D659" s="14">
        <v>206</v>
      </c>
      <c r="E659" s="12">
        <f>VLOOKUP(D659,'Фрагмент - лист'!A:B,2,0)</f>
        <v>97</v>
      </c>
    </row>
    <row r="660" spans="1:5" x14ac:dyDescent="0.25">
      <c r="A660" s="14">
        <v>1247</v>
      </c>
      <c r="B660" s="15">
        <v>1379002.3321</v>
      </c>
      <c r="C660" s="15">
        <v>388925.68199999997</v>
      </c>
      <c r="D660" s="14">
        <v>215</v>
      </c>
      <c r="E660" s="12">
        <f>VLOOKUP(D660,'Фрагмент - лист'!A:B,2,0)</f>
        <v>106</v>
      </c>
    </row>
    <row r="661" spans="1:5" x14ac:dyDescent="0.25">
      <c r="A661" s="14">
        <v>1249</v>
      </c>
      <c r="B661" s="15">
        <v>1377375.0789000001</v>
      </c>
      <c r="C661" s="15">
        <v>388908.52</v>
      </c>
      <c r="D661" s="14">
        <v>213</v>
      </c>
      <c r="E661" s="12">
        <f>VLOOKUP(D661,'Фрагмент - лист'!A:B,2,0)</f>
        <v>104</v>
      </c>
    </row>
    <row r="662" spans="1:5" x14ac:dyDescent="0.25">
      <c r="A662" s="14">
        <v>1251</v>
      </c>
      <c r="B662" s="15">
        <v>1373231.8848999999</v>
      </c>
      <c r="C662" s="15">
        <v>388848.58490000002</v>
      </c>
      <c r="D662" s="14">
        <v>207</v>
      </c>
      <c r="E662" s="12">
        <f>VLOOKUP(D662,'Фрагмент - лист'!A:B,2,0)</f>
        <v>98</v>
      </c>
    </row>
    <row r="663" spans="1:5" x14ac:dyDescent="0.25">
      <c r="A663" s="14">
        <v>1256</v>
      </c>
      <c r="B663" s="15">
        <v>1373209.736</v>
      </c>
      <c r="C663" s="15">
        <v>388864.3175</v>
      </c>
      <c r="D663" s="14">
        <v>226</v>
      </c>
      <c r="E663" s="12">
        <f>VLOOKUP(D663,'Фрагмент - лист'!A:B,2,0)</f>
        <v>112</v>
      </c>
    </row>
    <row r="664" spans="1:5" x14ac:dyDescent="0.25">
      <c r="A664" s="14">
        <v>1258</v>
      </c>
      <c r="B664" s="15">
        <v>1379448.4894000001</v>
      </c>
      <c r="C664" s="15">
        <v>388966.45549999998</v>
      </c>
      <c r="D664" s="14">
        <v>235</v>
      </c>
      <c r="E664" s="12">
        <f>VLOOKUP(D664,'Фрагмент - лист'!A:B,2,0)</f>
        <v>121</v>
      </c>
    </row>
    <row r="665" spans="1:5" x14ac:dyDescent="0.25">
      <c r="A665" s="14">
        <v>1260</v>
      </c>
      <c r="B665" s="15">
        <v>1372792.6154</v>
      </c>
      <c r="C665" s="15">
        <v>388868.37569999998</v>
      </c>
      <c r="D665" s="14">
        <v>226</v>
      </c>
      <c r="E665" s="12">
        <f>VLOOKUP(D665,'Фрагмент - лист'!A:B,2,0)</f>
        <v>112</v>
      </c>
    </row>
    <row r="666" spans="1:5" x14ac:dyDescent="0.25">
      <c r="A666" s="14">
        <v>1263</v>
      </c>
      <c r="B666" s="15">
        <v>1380453.4058999999</v>
      </c>
      <c r="C666" s="15">
        <v>388990.34120000002</v>
      </c>
      <c r="D666" s="14">
        <v>236</v>
      </c>
      <c r="E666" s="12">
        <f>VLOOKUP(D666,'Фрагмент - лист'!A:B,2,0)</f>
        <v>122</v>
      </c>
    </row>
    <row r="667" spans="1:5" x14ac:dyDescent="0.25">
      <c r="A667" s="14">
        <v>1265</v>
      </c>
      <c r="B667" s="15">
        <v>1373233.2515</v>
      </c>
      <c r="C667" s="15">
        <v>388882.3517</v>
      </c>
      <c r="D667" s="14">
        <v>226</v>
      </c>
      <c r="E667" s="12">
        <f>VLOOKUP(D667,'Фрагмент - лист'!A:B,2,0)</f>
        <v>112</v>
      </c>
    </row>
    <row r="668" spans="1:5" x14ac:dyDescent="0.25">
      <c r="A668" s="14">
        <v>1266</v>
      </c>
      <c r="B668" s="15">
        <v>1378967.645</v>
      </c>
      <c r="C668" s="15">
        <v>388967.94260000001</v>
      </c>
      <c r="D668" s="14">
        <v>234</v>
      </c>
      <c r="E668" s="12">
        <f>VLOOKUP(D668,'Фрагмент - лист'!A:B,2,0)</f>
        <v>120</v>
      </c>
    </row>
    <row r="669" spans="1:5" x14ac:dyDescent="0.25">
      <c r="A669" s="14">
        <v>1267</v>
      </c>
      <c r="B669" s="15">
        <v>1374509.9373999999</v>
      </c>
      <c r="C669" s="15">
        <v>388906.42170000001</v>
      </c>
      <c r="D669" s="14">
        <v>228</v>
      </c>
      <c r="E669" s="12">
        <f>VLOOKUP(D669,'Фрагмент - лист'!A:B,2,0)</f>
        <v>114</v>
      </c>
    </row>
    <row r="670" spans="1:5" x14ac:dyDescent="0.25">
      <c r="A670" s="14">
        <v>1270</v>
      </c>
      <c r="B670" s="15">
        <v>1372815.3987</v>
      </c>
      <c r="C670" s="15">
        <v>388885.20880000002</v>
      </c>
      <c r="D670" s="14">
        <v>226</v>
      </c>
      <c r="E670" s="12">
        <f>VLOOKUP(D670,'Фрагмент - лист'!A:B,2,0)</f>
        <v>112</v>
      </c>
    </row>
    <row r="671" spans="1:5" x14ac:dyDescent="0.25">
      <c r="A671" s="14">
        <v>1273</v>
      </c>
      <c r="B671" s="15">
        <v>1376509.8181</v>
      </c>
      <c r="C671" s="15">
        <v>388947.5134</v>
      </c>
      <c r="D671" s="14">
        <v>231</v>
      </c>
      <c r="E671" s="12">
        <f>VLOOKUP(D671,'Фрагмент - лист'!A:B,2,0)</f>
        <v>117</v>
      </c>
    </row>
    <row r="672" spans="1:5" x14ac:dyDescent="0.25">
      <c r="A672" s="14">
        <v>1275</v>
      </c>
      <c r="B672" s="15">
        <v>1373257.3559999999</v>
      </c>
      <c r="C672" s="15">
        <v>388903.13530000002</v>
      </c>
      <c r="D672" s="14">
        <v>227</v>
      </c>
      <c r="E672" s="12">
        <f>VLOOKUP(D672,'Фрагмент - лист'!A:B,2,0)</f>
        <v>113</v>
      </c>
    </row>
    <row r="673" spans="1:5" x14ac:dyDescent="0.25">
      <c r="A673" s="14">
        <v>1278</v>
      </c>
      <c r="B673" s="15">
        <v>1373313.9217000001</v>
      </c>
      <c r="C673" s="15">
        <v>388917.56189999997</v>
      </c>
      <c r="D673" s="14">
        <v>227</v>
      </c>
      <c r="E673" s="12">
        <f>VLOOKUP(D673,'Фрагмент - лист'!A:B,2,0)</f>
        <v>113</v>
      </c>
    </row>
    <row r="674" spans="1:5" x14ac:dyDescent="0.25">
      <c r="A674" s="14">
        <v>1279</v>
      </c>
      <c r="B674" s="15">
        <v>1372796.3415999999</v>
      </c>
      <c r="C674" s="15">
        <v>388906.21860000002</v>
      </c>
      <c r="D674" s="14">
        <v>226</v>
      </c>
      <c r="E674" s="12">
        <f>VLOOKUP(D674,'Фрагмент - лист'!A:B,2,0)</f>
        <v>112</v>
      </c>
    </row>
    <row r="675" spans="1:5" x14ac:dyDescent="0.25">
      <c r="A675" s="14">
        <v>1282</v>
      </c>
      <c r="B675" s="15">
        <v>1373643.7842000001</v>
      </c>
      <c r="C675" s="15">
        <v>388921.6335</v>
      </c>
      <c r="D675" s="14">
        <v>227</v>
      </c>
      <c r="E675" s="12">
        <f>VLOOKUP(D675,'Фрагмент - лист'!A:B,2,0)</f>
        <v>113</v>
      </c>
    </row>
    <row r="676" spans="1:5" x14ac:dyDescent="0.25">
      <c r="A676" s="14">
        <v>1283</v>
      </c>
      <c r="B676" s="15">
        <v>1373713.7067</v>
      </c>
      <c r="C676" s="15">
        <v>388925.71740000002</v>
      </c>
      <c r="D676" s="14">
        <v>227</v>
      </c>
      <c r="E676" s="12">
        <f>VLOOKUP(D676,'Фрагмент - лист'!A:B,2,0)</f>
        <v>113</v>
      </c>
    </row>
    <row r="677" spans="1:5" x14ac:dyDescent="0.25">
      <c r="A677" s="14">
        <v>1285</v>
      </c>
      <c r="B677" s="15">
        <v>1377636.3722999999</v>
      </c>
      <c r="C677" s="15">
        <v>388985.1863</v>
      </c>
      <c r="D677" s="14">
        <v>232</v>
      </c>
      <c r="E677" s="12">
        <f>VLOOKUP(D677,'Фрагмент - лист'!A:B,2,0)</f>
        <v>118</v>
      </c>
    </row>
    <row r="678" spans="1:5" x14ac:dyDescent="0.25">
      <c r="A678" s="14">
        <v>1286</v>
      </c>
      <c r="B678" s="15">
        <v>1379867.0771999999</v>
      </c>
      <c r="C678" s="15">
        <v>389018.91</v>
      </c>
      <c r="D678" s="14">
        <v>235</v>
      </c>
      <c r="E678" s="12">
        <f>VLOOKUP(D678,'Фрагмент - лист'!A:B,2,0)</f>
        <v>121</v>
      </c>
    </row>
    <row r="679" spans="1:5" x14ac:dyDescent="0.25">
      <c r="A679" s="14">
        <v>1287</v>
      </c>
      <c r="B679" s="15">
        <v>1380368.3019999999</v>
      </c>
      <c r="C679" s="15">
        <v>389027.04869999998</v>
      </c>
      <c r="D679" s="14">
        <v>236</v>
      </c>
      <c r="E679" s="12">
        <f>VLOOKUP(D679,'Фрагмент - лист'!A:B,2,0)</f>
        <v>122</v>
      </c>
    </row>
    <row r="680" spans="1:5" x14ac:dyDescent="0.25">
      <c r="A680" s="14">
        <v>1291</v>
      </c>
      <c r="B680" s="15">
        <v>1372784.3617</v>
      </c>
      <c r="C680" s="15">
        <v>388920.8027</v>
      </c>
      <c r="D680" s="14">
        <v>226</v>
      </c>
      <c r="E680" s="12">
        <f>VLOOKUP(D680,'Фрагмент - лист'!A:B,2,0)</f>
        <v>112</v>
      </c>
    </row>
    <row r="681" spans="1:5" x14ac:dyDescent="0.25">
      <c r="A681" s="14">
        <v>1292</v>
      </c>
      <c r="B681" s="15">
        <v>1373324.4475</v>
      </c>
      <c r="C681" s="15">
        <v>388930.04129999998</v>
      </c>
      <c r="D681" s="14">
        <v>227</v>
      </c>
      <c r="E681" s="12">
        <f>VLOOKUP(D681,'Фрагмент - лист'!A:B,2,0)</f>
        <v>113</v>
      </c>
    </row>
    <row r="682" spans="1:5" x14ac:dyDescent="0.25">
      <c r="A682" s="14">
        <v>1296</v>
      </c>
      <c r="B682" s="15">
        <v>1372751.8178000001</v>
      </c>
      <c r="C682" s="15">
        <v>388927.34840000002</v>
      </c>
      <c r="D682" s="14">
        <v>226</v>
      </c>
      <c r="E682" s="12">
        <f>VLOOKUP(D682,'Фрагмент - лист'!A:B,2,0)</f>
        <v>112</v>
      </c>
    </row>
    <row r="683" spans="1:5" x14ac:dyDescent="0.25">
      <c r="A683" s="14">
        <v>1297</v>
      </c>
      <c r="B683" s="15">
        <v>1374562.7159</v>
      </c>
      <c r="C683" s="15">
        <v>388954.08279999997</v>
      </c>
      <c r="D683" s="14">
        <v>228</v>
      </c>
      <c r="E683" s="12">
        <f>VLOOKUP(D683,'Фрагмент - лист'!A:B,2,0)</f>
        <v>114</v>
      </c>
    </row>
    <row r="684" spans="1:5" x14ac:dyDescent="0.25">
      <c r="A684" s="14">
        <v>1300</v>
      </c>
      <c r="B684" s="15">
        <v>1373678.0796000001</v>
      </c>
      <c r="C684" s="15">
        <v>388945.17959999997</v>
      </c>
      <c r="D684" s="14">
        <v>227</v>
      </c>
      <c r="E684" s="12">
        <f>VLOOKUP(D684,'Фрагмент - лист'!A:B,2,0)</f>
        <v>113</v>
      </c>
    </row>
    <row r="685" spans="1:5" x14ac:dyDescent="0.25">
      <c r="A685" s="14">
        <v>1302</v>
      </c>
      <c r="B685" s="15">
        <v>1376479.8012000001</v>
      </c>
      <c r="C685" s="15">
        <v>388993.84450000001</v>
      </c>
      <c r="D685" s="14">
        <v>231</v>
      </c>
      <c r="E685" s="12">
        <f>VLOOKUP(D685,'Фрагмент - лист'!A:B,2,0)</f>
        <v>117</v>
      </c>
    </row>
    <row r="686" spans="1:5" x14ac:dyDescent="0.25">
      <c r="A686" s="14">
        <v>1303</v>
      </c>
      <c r="B686" s="15">
        <v>1373307.2486</v>
      </c>
      <c r="C686" s="15">
        <v>388947.84820000001</v>
      </c>
      <c r="D686" s="14">
        <v>227</v>
      </c>
      <c r="E686" s="12">
        <f>VLOOKUP(D686,'Фрагмент - лист'!A:B,2,0)</f>
        <v>113</v>
      </c>
    </row>
    <row r="687" spans="1:5" x14ac:dyDescent="0.25">
      <c r="A687" s="14">
        <v>1307</v>
      </c>
      <c r="B687" s="15">
        <v>1373785.7794999999</v>
      </c>
      <c r="C687" s="15">
        <v>388964.61619999999</v>
      </c>
      <c r="D687" s="14">
        <v>227</v>
      </c>
      <c r="E687" s="12">
        <f>VLOOKUP(D687,'Фрагмент - лист'!A:B,2,0)</f>
        <v>113</v>
      </c>
    </row>
    <row r="688" spans="1:5" x14ac:dyDescent="0.25">
      <c r="A688" s="14">
        <v>1308</v>
      </c>
      <c r="B688" s="15">
        <v>1373709.2601000001</v>
      </c>
      <c r="C688" s="15">
        <v>388969.00929999998</v>
      </c>
      <c r="D688" s="14">
        <v>227</v>
      </c>
      <c r="E688" s="12">
        <f>VLOOKUP(D688,'Фрагмент - лист'!A:B,2,0)</f>
        <v>113</v>
      </c>
    </row>
    <row r="689" spans="1:5" x14ac:dyDescent="0.25">
      <c r="A689" s="14">
        <v>1314</v>
      </c>
      <c r="B689" s="15">
        <v>1372718.1740000001</v>
      </c>
      <c r="C689" s="15">
        <v>388970.74489999999</v>
      </c>
      <c r="D689" s="14">
        <v>226</v>
      </c>
      <c r="E689" s="12">
        <f>VLOOKUP(D689,'Фрагмент - лист'!A:B,2,0)</f>
        <v>112</v>
      </c>
    </row>
    <row r="690" spans="1:5" x14ac:dyDescent="0.25">
      <c r="A690" s="14">
        <v>1315</v>
      </c>
      <c r="B690" s="15">
        <v>1373392.4328000001</v>
      </c>
      <c r="C690" s="15">
        <v>388978.68800000002</v>
      </c>
      <c r="D690" s="14">
        <v>227</v>
      </c>
      <c r="E690" s="12">
        <f>VLOOKUP(D690,'Фрагмент - лист'!A:B,2,0)</f>
        <v>113</v>
      </c>
    </row>
    <row r="691" spans="1:5" x14ac:dyDescent="0.25">
      <c r="A691" s="14">
        <v>1318</v>
      </c>
      <c r="B691" s="15">
        <v>1380321.044</v>
      </c>
      <c r="C691" s="15">
        <v>389090.3958</v>
      </c>
      <c r="D691" s="14">
        <v>236</v>
      </c>
      <c r="E691" s="12">
        <f>VLOOKUP(D691,'Фрагмент - лист'!A:B,2,0)</f>
        <v>122</v>
      </c>
    </row>
    <row r="692" spans="1:5" x14ac:dyDescent="0.25">
      <c r="A692" s="14">
        <v>1324</v>
      </c>
      <c r="B692" s="15">
        <v>1376162.2563</v>
      </c>
      <c r="C692" s="15">
        <v>389049.07799999998</v>
      </c>
      <c r="D692" s="14">
        <v>230</v>
      </c>
      <c r="E692" s="12">
        <f>VLOOKUP(D692,'Фрагмент - лист'!A:B,2,0)</f>
        <v>116</v>
      </c>
    </row>
    <row r="693" spans="1:5" x14ac:dyDescent="0.25">
      <c r="A693" s="14">
        <v>1325</v>
      </c>
      <c r="B693" s="15">
        <v>1373771.9375</v>
      </c>
      <c r="C693" s="15">
        <v>389013.56290000002</v>
      </c>
      <c r="D693" s="14">
        <v>227</v>
      </c>
      <c r="E693" s="12">
        <f>VLOOKUP(D693,'Фрагмент - лист'!A:B,2,0)</f>
        <v>113</v>
      </c>
    </row>
    <row r="694" spans="1:5" x14ac:dyDescent="0.25">
      <c r="A694" s="14">
        <v>1330</v>
      </c>
      <c r="B694" s="15">
        <v>1372692.692</v>
      </c>
      <c r="C694" s="15">
        <v>389004.74119999999</v>
      </c>
      <c r="D694" s="14">
        <v>226</v>
      </c>
      <c r="E694" s="12">
        <f>VLOOKUP(D694,'Фрагмент - лист'!A:B,2,0)</f>
        <v>112</v>
      </c>
    </row>
    <row r="695" spans="1:5" x14ac:dyDescent="0.25">
      <c r="A695" s="14">
        <v>1331</v>
      </c>
      <c r="B695" s="15">
        <v>1376392.5016999999</v>
      </c>
      <c r="C695" s="15">
        <v>389065.0858</v>
      </c>
      <c r="D695" s="14">
        <v>231</v>
      </c>
      <c r="E695" s="12">
        <f>VLOOKUP(D695,'Фрагмент - лист'!A:B,2,0)</f>
        <v>117</v>
      </c>
    </row>
    <row r="696" spans="1:5" x14ac:dyDescent="0.25">
      <c r="A696" s="14">
        <v>1332</v>
      </c>
      <c r="B696" s="15">
        <v>1378243.0392</v>
      </c>
      <c r="C696" s="15">
        <v>389096.17950000003</v>
      </c>
      <c r="D696" s="14">
        <v>233</v>
      </c>
      <c r="E696" s="12">
        <f>VLOOKUP(D696,'Фрагмент - лист'!A:B,2,0)</f>
        <v>119</v>
      </c>
    </row>
    <row r="697" spans="1:5" x14ac:dyDescent="0.25">
      <c r="A697" s="14">
        <v>1333</v>
      </c>
      <c r="B697" s="15">
        <v>1373707.9313999999</v>
      </c>
      <c r="C697" s="15">
        <v>389028.56089999998</v>
      </c>
      <c r="D697" s="14">
        <v>227</v>
      </c>
      <c r="E697" s="12">
        <f>VLOOKUP(D697,'Фрагмент - лист'!A:B,2,0)</f>
        <v>113</v>
      </c>
    </row>
    <row r="698" spans="1:5" x14ac:dyDescent="0.25">
      <c r="A698" s="14">
        <v>1334</v>
      </c>
      <c r="B698" s="15">
        <v>1373849.4574</v>
      </c>
      <c r="C698" s="15">
        <v>389035.34350000002</v>
      </c>
      <c r="D698" s="14">
        <v>227</v>
      </c>
      <c r="E698" s="12">
        <f>VLOOKUP(D698,'Фрагмент - лист'!A:B,2,0)</f>
        <v>113</v>
      </c>
    </row>
    <row r="699" spans="1:5" x14ac:dyDescent="0.25">
      <c r="A699" s="14">
        <v>1337</v>
      </c>
      <c r="B699" s="15">
        <v>1377629.6887999999</v>
      </c>
      <c r="C699" s="15">
        <v>389099.28850000002</v>
      </c>
      <c r="D699" s="14">
        <v>232</v>
      </c>
      <c r="E699" s="12">
        <f>VLOOKUP(D699,'Фрагмент - лист'!A:B,2,0)</f>
        <v>118</v>
      </c>
    </row>
    <row r="700" spans="1:5" x14ac:dyDescent="0.25">
      <c r="A700" s="14">
        <v>1338</v>
      </c>
      <c r="B700" s="15">
        <v>1380603.2337</v>
      </c>
      <c r="C700" s="15">
        <v>389146.59629999998</v>
      </c>
      <c r="D700" s="14">
        <v>236</v>
      </c>
      <c r="E700" s="12">
        <f>VLOOKUP(D700,'Фрагмент - лист'!A:B,2,0)</f>
        <v>122</v>
      </c>
    </row>
    <row r="701" spans="1:5" x14ac:dyDescent="0.25">
      <c r="A701" s="14">
        <v>1339</v>
      </c>
      <c r="B701" s="15">
        <v>1380280.1573999999</v>
      </c>
      <c r="C701" s="15">
        <v>389142.89659999998</v>
      </c>
      <c r="D701" s="14">
        <v>236</v>
      </c>
      <c r="E701" s="12">
        <f>VLOOKUP(D701,'Фрагмент - лист'!A:B,2,0)</f>
        <v>122</v>
      </c>
    </row>
    <row r="702" spans="1:5" x14ac:dyDescent="0.25">
      <c r="A702" s="14">
        <v>1340</v>
      </c>
      <c r="B702" s="15">
        <v>1372426.7058000001</v>
      </c>
      <c r="C702" s="15">
        <v>389037.25959999999</v>
      </c>
      <c r="D702" s="14">
        <v>225</v>
      </c>
      <c r="E702" s="12">
        <f>VLOOKUP(D702,'Фрагмент - лист'!A:B,2,0)</f>
        <v>111</v>
      </c>
    </row>
    <row r="703" spans="1:5" x14ac:dyDescent="0.25">
      <c r="A703" s="14">
        <v>1343</v>
      </c>
      <c r="B703" s="15">
        <v>1378925.4759</v>
      </c>
      <c r="C703" s="15">
        <v>389126.88410000002</v>
      </c>
      <c r="D703" s="14">
        <v>234</v>
      </c>
      <c r="E703" s="12">
        <f>VLOOKUP(D703,'Фрагмент - лист'!A:B,2,0)</f>
        <v>120</v>
      </c>
    </row>
    <row r="704" spans="1:5" x14ac:dyDescent="0.25">
      <c r="A704" s="14">
        <v>1344</v>
      </c>
      <c r="B704" s="15">
        <v>1373811.3981000001</v>
      </c>
      <c r="C704" s="15">
        <v>389051.56890000001</v>
      </c>
      <c r="D704" s="14">
        <v>227</v>
      </c>
      <c r="E704" s="12">
        <f>VLOOKUP(D704,'Фрагмент - лист'!A:B,2,0)</f>
        <v>113</v>
      </c>
    </row>
    <row r="705" spans="1:5" x14ac:dyDescent="0.25">
      <c r="A705" s="14">
        <v>1345</v>
      </c>
      <c r="B705" s="15">
        <v>1374693.2725</v>
      </c>
      <c r="C705" s="15">
        <v>389065.96720000001</v>
      </c>
      <c r="D705" s="14">
        <v>228</v>
      </c>
      <c r="E705" s="12">
        <f>VLOOKUP(D705,'Фрагмент - лист'!A:B,2,0)</f>
        <v>114</v>
      </c>
    </row>
    <row r="706" spans="1:5" x14ac:dyDescent="0.25">
      <c r="A706" s="14">
        <v>1347</v>
      </c>
      <c r="B706" s="15">
        <v>1373651.3106</v>
      </c>
      <c r="C706" s="15">
        <v>389056.0416</v>
      </c>
      <c r="D706" s="14">
        <v>227</v>
      </c>
      <c r="E706" s="12">
        <f>VLOOKUP(D706,'Фрагмент - лист'!A:B,2,0)</f>
        <v>113</v>
      </c>
    </row>
    <row r="707" spans="1:5" x14ac:dyDescent="0.25">
      <c r="A707" s="14">
        <v>1350</v>
      </c>
      <c r="B707" s="15">
        <v>1372470.4595000001</v>
      </c>
      <c r="C707" s="15">
        <v>389050.98489999998</v>
      </c>
      <c r="D707" s="14">
        <v>225</v>
      </c>
      <c r="E707" s="12">
        <f>VLOOKUP(D707,'Фрагмент - лист'!A:B,2,0)</f>
        <v>111</v>
      </c>
    </row>
    <row r="708" spans="1:5" x14ac:dyDescent="0.25">
      <c r="A708" s="14">
        <v>1351</v>
      </c>
      <c r="B708" s="15">
        <v>1373672.0301000001</v>
      </c>
      <c r="C708" s="15">
        <v>389067.94099999999</v>
      </c>
      <c r="D708" s="14">
        <v>227</v>
      </c>
      <c r="E708" s="12">
        <f>VLOOKUP(D708,'Фрагмент - лист'!A:B,2,0)</f>
        <v>113</v>
      </c>
    </row>
    <row r="709" spans="1:5" x14ac:dyDescent="0.25">
      <c r="A709" s="14">
        <v>1353</v>
      </c>
      <c r="B709" s="15">
        <v>1373890.3345000001</v>
      </c>
      <c r="C709" s="15">
        <v>389074.94089999999</v>
      </c>
      <c r="D709" s="14">
        <v>227</v>
      </c>
      <c r="E709" s="12">
        <f>VLOOKUP(D709,'Фрагмент - лист'!A:B,2,0)</f>
        <v>113</v>
      </c>
    </row>
    <row r="710" spans="1:5" x14ac:dyDescent="0.25">
      <c r="A710" s="14">
        <v>1354</v>
      </c>
      <c r="B710" s="15">
        <v>1372670.8296000001</v>
      </c>
      <c r="C710" s="15">
        <v>389056.90509999997</v>
      </c>
      <c r="D710" s="14">
        <v>226</v>
      </c>
      <c r="E710" s="12">
        <f>VLOOKUP(D710,'Фрагмент - лист'!A:B,2,0)</f>
        <v>112</v>
      </c>
    </row>
    <row r="711" spans="1:5" x14ac:dyDescent="0.25">
      <c r="A711" s="14">
        <v>1356</v>
      </c>
      <c r="B711" s="15">
        <v>1376354.1788999999</v>
      </c>
      <c r="C711" s="15">
        <v>389117.06410000002</v>
      </c>
      <c r="D711" s="14">
        <v>231</v>
      </c>
      <c r="E711" s="12">
        <f>VLOOKUP(D711,'Фрагмент - лист'!A:B,2,0)</f>
        <v>117</v>
      </c>
    </row>
    <row r="712" spans="1:5" x14ac:dyDescent="0.25">
      <c r="A712" s="14">
        <v>1357</v>
      </c>
      <c r="B712" s="15">
        <v>1373633.1701</v>
      </c>
      <c r="C712" s="15">
        <v>389077.96519999998</v>
      </c>
      <c r="D712" s="14">
        <v>227</v>
      </c>
      <c r="E712" s="12">
        <f>VLOOKUP(D712,'Фрагмент - лист'!A:B,2,0)</f>
        <v>113</v>
      </c>
    </row>
    <row r="713" spans="1:5" x14ac:dyDescent="0.25">
      <c r="A713" s="14">
        <v>1358</v>
      </c>
      <c r="B713" s="15">
        <v>1380703.48</v>
      </c>
      <c r="C713" s="15">
        <v>389185.6692</v>
      </c>
      <c r="D713" s="14">
        <v>236</v>
      </c>
      <c r="E713" s="12">
        <f>VLOOKUP(D713,'Фрагмент - лист'!A:B,2,0)</f>
        <v>122</v>
      </c>
    </row>
    <row r="714" spans="1:5" x14ac:dyDescent="0.25">
      <c r="A714" s="14">
        <v>1361</v>
      </c>
      <c r="B714" s="15">
        <v>1373619.4966</v>
      </c>
      <c r="C714" s="15">
        <v>389094.11430000002</v>
      </c>
      <c r="D714" s="14">
        <v>227</v>
      </c>
      <c r="E714" s="12">
        <f>VLOOKUP(D714,'Фрагмент - лист'!A:B,2,0)</f>
        <v>113</v>
      </c>
    </row>
    <row r="715" spans="1:5" x14ac:dyDescent="0.25">
      <c r="A715" s="14">
        <v>1363</v>
      </c>
      <c r="B715" s="15">
        <v>1376263.6524</v>
      </c>
      <c r="C715" s="15">
        <v>389139.12790000002</v>
      </c>
      <c r="D715" s="14">
        <v>231</v>
      </c>
      <c r="E715" s="12">
        <f>VLOOKUP(D715,'Фрагмент - лист'!A:B,2,0)</f>
        <v>117</v>
      </c>
    </row>
    <row r="716" spans="1:5" x14ac:dyDescent="0.25">
      <c r="A716" s="14">
        <v>1364</v>
      </c>
      <c r="B716" s="15">
        <v>1383121.7444</v>
      </c>
      <c r="C716" s="15">
        <v>389245.30589999998</v>
      </c>
      <c r="D716" s="14">
        <v>240</v>
      </c>
      <c r="E716" s="12">
        <f>VLOOKUP(D716,'Фрагмент - лист'!A:B,2,0)</f>
        <v>125</v>
      </c>
    </row>
    <row r="717" spans="1:5" x14ac:dyDescent="0.25">
      <c r="A717" s="14">
        <v>1366</v>
      </c>
      <c r="B717" s="15">
        <v>1373880.8325</v>
      </c>
      <c r="C717" s="15">
        <v>389114.50670000003</v>
      </c>
      <c r="D717" s="14">
        <v>227</v>
      </c>
      <c r="E717" s="12">
        <f>VLOOKUP(D717,'Фрагмент - лист'!A:B,2,0)</f>
        <v>113</v>
      </c>
    </row>
    <row r="718" spans="1:5" x14ac:dyDescent="0.25">
      <c r="A718" s="14">
        <v>1367</v>
      </c>
      <c r="B718" s="15">
        <v>1373600.6810999999</v>
      </c>
      <c r="C718" s="15">
        <v>389117.69809999998</v>
      </c>
      <c r="D718" s="14">
        <v>227</v>
      </c>
      <c r="E718" s="12">
        <f>VLOOKUP(D718,'Фрагмент - лист'!A:B,2,0)</f>
        <v>113</v>
      </c>
    </row>
    <row r="719" spans="1:5" x14ac:dyDescent="0.25">
      <c r="A719" s="14">
        <v>1368</v>
      </c>
      <c r="B719" s="15">
        <v>1373637.6243</v>
      </c>
      <c r="C719" s="15">
        <v>389121.98</v>
      </c>
      <c r="D719" s="14">
        <v>227</v>
      </c>
      <c r="E719" s="12">
        <f>VLOOKUP(D719,'Фрагмент - лист'!A:B,2,0)</f>
        <v>113</v>
      </c>
    </row>
    <row r="720" spans="1:5" x14ac:dyDescent="0.25">
      <c r="A720" s="14">
        <v>1372</v>
      </c>
      <c r="B720" s="15">
        <v>1377327.2720000001</v>
      </c>
      <c r="C720" s="15">
        <v>389184.34340000001</v>
      </c>
      <c r="D720" s="14">
        <v>232</v>
      </c>
      <c r="E720" s="12">
        <f>VLOOKUP(D720,'Фрагмент - лист'!A:B,2,0)</f>
        <v>118</v>
      </c>
    </row>
    <row r="721" spans="1:5" x14ac:dyDescent="0.25">
      <c r="A721" s="14">
        <v>1376</v>
      </c>
      <c r="B721" s="15">
        <v>1373665.9305</v>
      </c>
      <c r="C721" s="15">
        <v>389152.76819999999</v>
      </c>
      <c r="D721" s="14">
        <v>227</v>
      </c>
      <c r="E721" s="12">
        <f>VLOOKUP(D721,'Фрагмент - лист'!A:B,2,0)</f>
        <v>113</v>
      </c>
    </row>
    <row r="722" spans="1:5" x14ac:dyDescent="0.25">
      <c r="A722" s="14">
        <v>1377</v>
      </c>
      <c r="B722" s="15">
        <v>1376371.0696</v>
      </c>
      <c r="C722" s="15">
        <v>389207.73349999997</v>
      </c>
      <c r="D722" s="14">
        <v>231</v>
      </c>
      <c r="E722" s="12">
        <f>VLOOKUP(D722,'Фрагмент - лист'!A:B,2,0)</f>
        <v>117</v>
      </c>
    </row>
    <row r="723" spans="1:5" x14ac:dyDescent="0.25">
      <c r="A723" s="14">
        <v>1380</v>
      </c>
      <c r="B723" s="15">
        <v>1372583.4367</v>
      </c>
      <c r="C723" s="15">
        <v>389161.89159999997</v>
      </c>
      <c r="D723" s="14">
        <v>226</v>
      </c>
      <c r="E723" s="12">
        <f>VLOOKUP(D723,'Фрагмент - лист'!A:B,2,0)</f>
        <v>112</v>
      </c>
    </row>
    <row r="724" spans="1:5" x14ac:dyDescent="0.25">
      <c r="A724" s="14">
        <v>1381</v>
      </c>
      <c r="B724" s="15">
        <v>1380818.7492</v>
      </c>
      <c r="C724" s="15">
        <v>389273.61129999999</v>
      </c>
      <c r="D724" s="14">
        <v>237</v>
      </c>
      <c r="E724" s="12">
        <f>VLOOKUP(D724,'Фрагмент - лист'!A:B,2,0)</f>
        <v>123</v>
      </c>
    </row>
    <row r="725" spans="1:5" x14ac:dyDescent="0.25">
      <c r="A725" s="14">
        <v>1385</v>
      </c>
      <c r="B725" s="15">
        <v>1374022.8485999999</v>
      </c>
      <c r="C725" s="15">
        <v>389176.92729999998</v>
      </c>
      <c r="D725" s="14">
        <v>228</v>
      </c>
      <c r="E725" s="12">
        <f>VLOOKUP(D725,'Фрагмент - лист'!A:B,2,0)</f>
        <v>114</v>
      </c>
    </row>
    <row r="726" spans="1:5" x14ac:dyDescent="0.25">
      <c r="A726" s="14">
        <v>1386</v>
      </c>
      <c r="B726" s="15">
        <v>1373951.0120999999</v>
      </c>
      <c r="C726" s="15">
        <v>389176.43560000003</v>
      </c>
      <c r="D726" s="14">
        <v>227</v>
      </c>
      <c r="E726" s="12">
        <f>VLOOKUP(D726,'Фрагмент - лист'!A:B,2,0)</f>
        <v>113</v>
      </c>
    </row>
    <row r="727" spans="1:5" x14ac:dyDescent="0.25">
      <c r="A727" s="14">
        <v>1388</v>
      </c>
      <c r="B727" s="15">
        <v>1376314.9979000001</v>
      </c>
      <c r="C727" s="15">
        <v>389220.5295</v>
      </c>
      <c r="D727" s="14">
        <v>231</v>
      </c>
      <c r="E727" s="12">
        <f>VLOOKUP(D727,'Фрагмент - лист'!A:B,2,0)</f>
        <v>117</v>
      </c>
    </row>
    <row r="728" spans="1:5" x14ac:dyDescent="0.25">
      <c r="A728" s="14">
        <v>1390</v>
      </c>
      <c r="B728" s="15">
        <v>1372591.4317000001</v>
      </c>
      <c r="C728" s="15">
        <v>389168.36210000003</v>
      </c>
      <c r="D728" s="14">
        <v>226</v>
      </c>
      <c r="E728" s="12">
        <f>VLOOKUP(D728,'Фрагмент - лист'!A:B,2,0)</f>
        <v>112</v>
      </c>
    </row>
    <row r="729" spans="1:5" x14ac:dyDescent="0.25">
      <c r="A729" s="14">
        <v>1392</v>
      </c>
      <c r="B729" s="15">
        <v>1374866.6835</v>
      </c>
      <c r="C729" s="15">
        <v>389207.19569999998</v>
      </c>
      <c r="D729" s="14">
        <v>229</v>
      </c>
      <c r="E729" s="12">
        <f>VLOOKUP(D729,'Фрагмент - лист'!A:B,2,0)</f>
        <v>115</v>
      </c>
    </row>
    <row r="730" spans="1:5" x14ac:dyDescent="0.25">
      <c r="A730" s="14">
        <v>1393</v>
      </c>
      <c r="B730" s="15">
        <v>1374029.2446999999</v>
      </c>
      <c r="C730" s="15">
        <v>389198.04680000001</v>
      </c>
      <c r="D730" s="14">
        <v>228</v>
      </c>
      <c r="E730" s="12">
        <f>VLOOKUP(D730,'Фрагмент - лист'!A:B,2,0)</f>
        <v>114</v>
      </c>
    </row>
    <row r="731" spans="1:5" x14ac:dyDescent="0.25">
      <c r="A731" s="14">
        <v>1396</v>
      </c>
      <c r="B731" s="15">
        <v>1374037.6142</v>
      </c>
      <c r="C731" s="15">
        <v>389204.89289999998</v>
      </c>
      <c r="D731" s="14">
        <v>228</v>
      </c>
      <c r="E731" s="12">
        <f>VLOOKUP(D731,'Фрагмент - лист'!A:B,2,0)</f>
        <v>114</v>
      </c>
    </row>
    <row r="732" spans="1:5" x14ac:dyDescent="0.25">
      <c r="A732" s="14">
        <v>1397</v>
      </c>
      <c r="B732" s="15">
        <v>1373726.9084000001</v>
      </c>
      <c r="C732" s="15">
        <v>389200.61709999997</v>
      </c>
      <c r="D732" s="14">
        <v>227</v>
      </c>
      <c r="E732" s="12">
        <f>VLOOKUP(D732,'Фрагмент - лист'!A:B,2,0)</f>
        <v>113</v>
      </c>
    </row>
    <row r="733" spans="1:5" x14ac:dyDescent="0.25">
      <c r="A733" s="14">
        <v>1398</v>
      </c>
      <c r="B733" s="15">
        <v>1374886.3600999999</v>
      </c>
      <c r="C733" s="15">
        <v>389218.19130000001</v>
      </c>
      <c r="D733" s="14">
        <v>229</v>
      </c>
      <c r="E733" s="12">
        <f>VLOOKUP(D733,'Фрагмент - лист'!A:B,2,0)</f>
        <v>115</v>
      </c>
    </row>
    <row r="734" spans="1:5" x14ac:dyDescent="0.25">
      <c r="A734" s="14">
        <v>1399</v>
      </c>
      <c r="B734" s="15">
        <v>1376369.7106999999</v>
      </c>
      <c r="C734" s="15">
        <v>389244.51030000002</v>
      </c>
      <c r="D734" s="14">
        <v>231</v>
      </c>
      <c r="E734" s="12">
        <f>VLOOKUP(D734,'Фрагмент - лист'!A:B,2,0)</f>
        <v>117</v>
      </c>
    </row>
    <row r="735" spans="1:5" x14ac:dyDescent="0.25">
      <c r="A735" s="14">
        <v>1401</v>
      </c>
      <c r="B735" s="15">
        <v>1377326.2524000001</v>
      </c>
      <c r="C735" s="15">
        <v>389263.40340000001</v>
      </c>
      <c r="D735" s="14">
        <v>232</v>
      </c>
      <c r="E735" s="12">
        <f>VLOOKUP(D735,'Фрагмент - лист'!A:B,2,0)</f>
        <v>118</v>
      </c>
    </row>
    <row r="736" spans="1:5" x14ac:dyDescent="0.25">
      <c r="A736" s="14">
        <v>1402</v>
      </c>
      <c r="B736" s="15">
        <v>1374062.9659</v>
      </c>
      <c r="C736" s="15">
        <v>389227.89549999998</v>
      </c>
      <c r="D736" s="14">
        <v>228</v>
      </c>
      <c r="E736" s="12">
        <f>VLOOKUP(D736,'Фрагмент - лист'!A:B,2,0)</f>
        <v>114</v>
      </c>
    </row>
    <row r="737" spans="1:5" x14ac:dyDescent="0.25">
      <c r="A737" s="14">
        <v>1405</v>
      </c>
      <c r="B737" s="15">
        <v>1376937.3123000001</v>
      </c>
      <c r="C737" s="15">
        <v>389274.49339999998</v>
      </c>
      <c r="D737" s="14">
        <v>231</v>
      </c>
      <c r="E737" s="12">
        <f>VLOOKUP(D737,'Фрагмент - лист'!A:B,2,0)</f>
        <v>117</v>
      </c>
    </row>
    <row r="738" spans="1:5" x14ac:dyDescent="0.25">
      <c r="A738" s="14">
        <v>1407</v>
      </c>
      <c r="B738" s="15">
        <v>1373537.8467000001</v>
      </c>
      <c r="C738" s="15">
        <v>389228.462</v>
      </c>
      <c r="D738" s="14">
        <v>227</v>
      </c>
      <c r="E738" s="12">
        <f>VLOOKUP(D738,'Фрагмент - лист'!A:B,2,0)</f>
        <v>113</v>
      </c>
    </row>
    <row r="739" spans="1:5" x14ac:dyDescent="0.25">
      <c r="A739" s="14">
        <v>1408</v>
      </c>
      <c r="B739" s="15">
        <v>1373761.9069000001</v>
      </c>
      <c r="C739" s="15">
        <v>389232.6753</v>
      </c>
      <c r="D739" s="14">
        <v>227</v>
      </c>
      <c r="E739" s="12">
        <f>VLOOKUP(D739,'Фрагмент - лист'!A:B,2,0)</f>
        <v>113</v>
      </c>
    </row>
    <row r="740" spans="1:5" x14ac:dyDescent="0.25">
      <c r="A740" s="14">
        <v>1410</v>
      </c>
      <c r="B740" s="15">
        <v>1374026.6688999999</v>
      </c>
      <c r="C740" s="15">
        <v>389243.31699999998</v>
      </c>
      <c r="D740" s="14">
        <v>228</v>
      </c>
      <c r="E740" s="12">
        <f>VLOOKUP(D740,'Фрагмент - лист'!A:B,2,0)</f>
        <v>114</v>
      </c>
    </row>
    <row r="741" spans="1:5" x14ac:dyDescent="0.25">
      <c r="A741" s="14">
        <v>1411</v>
      </c>
      <c r="B741" s="15">
        <v>1373530.6989</v>
      </c>
      <c r="C741" s="15">
        <v>389238.27730000002</v>
      </c>
      <c r="D741" s="14">
        <v>227</v>
      </c>
      <c r="E741" s="12">
        <f>VLOOKUP(D741,'Фрагмент - лист'!A:B,2,0)</f>
        <v>113</v>
      </c>
    </row>
    <row r="742" spans="1:5" x14ac:dyDescent="0.25">
      <c r="A742" s="14">
        <v>1412</v>
      </c>
      <c r="B742" s="15">
        <v>1376911.8373</v>
      </c>
      <c r="C742" s="15">
        <v>389307.34970000002</v>
      </c>
      <c r="D742" s="14">
        <v>231</v>
      </c>
      <c r="E742" s="12">
        <f>VLOOKUP(D742,'Фрагмент - лист'!A:B,2,0)</f>
        <v>117</v>
      </c>
    </row>
    <row r="743" spans="1:5" x14ac:dyDescent="0.25">
      <c r="A743" s="14">
        <v>1420</v>
      </c>
      <c r="B743" s="15">
        <v>1380900.8901</v>
      </c>
      <c r="C743" s="15">
        <v>389381.26169999997</v>
      </c>
      <c r="D743" s="14">
        <v>237</v>
      </c>
      <c r="E743" s="12">
        <f>VLOOKUP(D743,'Фрагмент - лист'!A:B,2,0)</f>
        <v>123</v>
      </c>
    </row>
    <row r="744" spans="1:5" x14ac:dyDescent="0.25">
      <c r="A744" s="14">
        <v>1421</v>
      </c>
      <c r="B744" s="15">
        <v>1377344.7457000001</v>
      </c>
      <c r="C744" s="15">
        <v>389328.44170000002</v>
      </c>
      <c r="D744" s="14">
        <v>232</v>
      </c>
      <c r="E744" s="12">
        <f>VLOOKUP(D744,'Фрагмент - лист'!A:B,2,0)</f>
        <v>118</v>
      </c>
    </row>
    <row r="745" spans="1:5" x14ac:dyDescent="0.25">
      <c r="A745" s="14">
        <v>1422</v>
      </c>
      <c r="B745" s="15">
        <v>1374082.9835999999</v>
      </c>
      <c r="C745" s="15">
        <v>389285.28519999998</v>
      </c>
      <c r="D745" s="14">
        <v>228</v>
      </c>
      <c r="E745" s="12">
        <f>VLOOKUP(D745,'Фрагмент - лист'!A:B,2,0)</f>
        <v>114</v>
      </c>
    </row>
    <row r="746" spans="1:5" x14ac:dyDescent="0.25">
      <c r="A746" s="14">
        <v>1423</v>
      </c>
      <c r="B746" s="15">
        <v>1375044.2901999999</v>
      </c>
      <c r="C746" s="15">
        <v>389299.68479999999</v>
      </c>
      <c r="D746" s="14">
        <v>229</v>
      </c>
      <c r="E746" s="12">
        <f>VLOOKUP(D746,'Фрагмент - лист'!A:B,2,0)</f>
        <v>115</v>
      </c>
    </row>
    <row r="747" spans="1:5" x14ac:dyDescent="0.25">
      <c r="A747" s="14">
        <v>1430</v>
      </c>
      <c r="B747" s="15">
        <v>1376906.3921000001</v>
      </c>
      <c r="C747" s="15">
        <v>389348.51630000002</v>
      </c>
      <c r="D747" s="14">
        <v>231</v>
      </c>
      <c r="E747" s="12">
        <f>VLOOKUP(D747,'Фрагмент - лист'!A:B,2,0)</f>
        <v>117</v>
      </c>
    </row>
    <row r="748" spans="1:5" x14ac:dyDescent="0.25">
      <c r="A748" s="14">
        <v>1432</v>
      </c>
      <c r="B748" s="15">
        <v>1375015.2224000001</v>
      </c>
      <c r="C748" s="15">
        <v>389320.14880000002</v>
      </c>
      <c r="D748" s="14">
        <v>229</v>
      </c>
      <c r="E748" s="12">
        <f>VLOOKUP(D748,'Фрагмент - лист'!A:B,2,0)</f>
        <v>115</v>
      </c>
    </row>
    <row r="749" spans="1:5" x14ac:dyDescent="0.25">
      <c r="A749" s="14">
        <v>1433</v>
      </c>
      <c r="B749" s="15">
        <v>1373780.9812</v>
      </c>
      <c r="C749" s="15">
        <v>389304.35359999997</v>
      </c>
      <c r="D749" s="14">
        <v>227</v>
      </c>
      <c r="E749" s="12">
        <f>VLOOKUP(D749,'Фрагмент - лист'!A:B,2,0)</f>
        <v>113</v>
      </c>
    </row>
    <row r="750" spans="1:5" x14ac:dyDescent="0.25">
      <c r="A750" s="14">
        <v>1434</v>
      </c>
      <c r="B750" s="15">
        <v>1380937.6475</v>
      </c>
      <c r="C750" s="15">
        <v>389412.77539999998</v>
      </c>
      <c r="D750" s="14">
        <v>237</v>
      </c>
      <c r="E750" s="12">
        <f>VLOOKUP(D750,'Фрагмент - лист'!A:B,2,0)</f>
        <v>123</v>
      </c>
    </row>
    <row r="751" spans="1:5" x14ac:dyDescent="0.25">
      <c r="A751" s="14">
        <v>1438</v>
      </c>
      <c r="B751" s="15">
        <v>1375085.7607</v>
      </c>
      <c r="C751" s="15">
        <v>389332.89039999997</v>
      </c>
      <c r="D751" s="14">
        <v>229</v>
      </c>
      <c r="E751" s="12">
        <f>VLOOKUP(D751,'Фрагмент - лист'!A:B,2,0)</f>
        <v>115</v>
      </c>
    </row>
    <row r="752" spans="1:5" x14ac:dyDescent="0.25">
      <c r="A752" s="14">
        <v>1439</v>
      </c>
      <c r="B752" s="15">
        <v>1373803.3339</v>
      </c>
      <c r="C752" s="15">
        <v>389323.23070000001</v>
      </c>
      <c r="D752" s="14">
        <v>227</v>
      </c>
      <c r="E752" s="12">
        <f>VLOOKUP(D752,'Фрагмент - лист'!A:B,2,0)</f>
        <v>113</v>
      </c>
    </row>
    <row r="753" spans="1:5" x14ac:dyDescent="0.25">
      <c r="A753" s="14">
        <v>1440</v>
      </c>
      <c r="B753" s="15">
        <v>1381014.1942</v>
      </c>
      <c r="C753" s="15">
        <v>389431.38160000002</v>
      </c>
      <c r="D753" s="14">
        <v>237</v>
      </c>
      <c r="E753" s="12">
        <f>VLOOKUP(D753,'Фрагмент - лист'!A:B,2,0)</f>
        <v>123</v>
      </c>
    </row>
    <row r="754" spans="1:5" x14ac:dyDescent="0.25">
      <c r="A754" s="14">
        <v>1442</v>
      </c>
      <c r="B754" s="15">
        <v>1382960.6288999999</v>
      </c>
      <c r="C754" s="15">
        <v>389463.4742</v>
      </c>
      <c r="D754" s="14">
        <v>239</v>
      </c>
      <c r="E754" s="12">
        <f>VLOOKUP(D754,'Фрагмент - лист'!A:B,2,0)</f>
        <v>124</v>
      </c>
    </row>
    <row r="755" spans="1:5" x14ac:dyDescent="0.25">
      <c r="A755" s="14">
        <v>1443</v>
      </c>
      <c r="B755" s="15">
        <v>1375121.1132</v>
      </c>
      <c r="C755" s="15">
        <v>389350.31420000002</v>
      </c>
      <c r="D755" s="14">
        <v>229</v>
      </c>
      <c r="E755" s="12">
        <f>VLOOKUP(D755,'Фрагмент - лист'!A:B,2,0)</f>
        <v>115</v>
      </c>
    </row>
    <row r="756" spans="1:5" x14ac:dyDescent="0.25">
      <c r="A756" s="14">
        <v>1444</v>
      </c>
      <c r="B756" s="15">
        <v>1374138.2816999999</v>
      </c>
      <c r="C756" s="15">
        <v>389337.07</v>
      </c>
      <c r="D756" s="14">
        <v>228</v>
      </c>
      <c r="E756" s="12">
        <f>VLOOKUP(D756,'Фрагмент - лист'!A:B,2,0)</f>
        <v>114</v>
      </c>
    </row>
    <row r="757" spans="1:5" x14ac:dyDescent="0.25">
      <c r="A757" s="14">
        <v>1445</v>
      </c>
      <c r="B757" s="15">
        <v>1372845.2167</v>
      </c>
      <c r="C757" s="15">
        <v>389332.16940000001</v>
      </c>
      <c r="D757" s="14">
        <v>226</v>
      </c>
      <c r="E757" s="12">
        <f>VLOOKUP(D757,'Фрагмент - лист'!A:B,2,0)</f>
        <v>112</v>
      </c>
    </row>
    <row r="758" spans="1:5" x14ac:dyDescent="0.25">
      <c r="A758" s="14">
        <v>1446</v>
      </c>
      <c r="B758" s="15">
        <v>1375066.7768999999</v>
      </c>
      <c r="C758" s="15">
        <v>389356.0551</v>
      </c>
      <c r="D758" s="14">
        <v>229</v>
      </c>
      <c r="E758" s="12">
        <f>VLOOKUP(D758,'Фрагмент - лист'!A:B,2,0)</f>
        <v>115</v>
      </c>
    </row>
    <row r="759" spans="1:5" x14ac:dyDescent="0.25">
      <c r="A759" s="14">
        <v>1447</v>
      </c>
      <c r="B759" s="15">
        <v>1374198.7511</v>
      </c>
      <c r="C759" s="15">
        <v>389345.26370000001</v>
      </c>
      <c r="D759" s="14">
        <v>228</v>
      </c>
      <c r="E759" s="12">
        <f>VLOOKUP(D759,'Фрагмент - лист'!A:B,2,0)</f>
        <v>114</v>
      </c>
    </row>
    <row r="760" spans="1:5" x14ac:dyDescent="0.25">
      <c r="A760" s="14">
        <v>1448</v>
      </c>
      <c r="B760" s="15">
        <v>1376505.1952</v>
      </c>
      <c r="C760" s="15">
        <v>389382.69790000003</v>
      </c>
      <c r="D760" s="14">
        <v>231</v>
      </c>
      <c r="E760" s="12">
        <f>VLOOKUP(D760,'Фрагмент - лист'!A:B,2,0)</f>
        <v>117</v>
      </c>
    </row>
    <row r="761" spans="1:5" x14ac:dyDescent="0.25">
      <c r="A761" s="14">
        <v>1449</v>
      </c>
      <c r="B761" s="15">
        <v>1373825.6735</v>
      </c>
      <c r="C761" s="15">
        <v>389342.9877</v>
      </c>
      <c r="D761" s="14">
        <v>227</v>
      </c>
      <c r="E761" s="12">
        <f>VLOOKUP(D761,'Фрагмент - лист'!A:B,2,0)</f>
        <v>113</v>
      </c>
    </row>
    <row r="762" spans="1:5" x14ac:dyDescent="0.25">
      <c r="A762" s="14">
        <v>1450</v>
      </c>
      <c r="B762" s="15">
        <v>1375112.9645</v>
      </c>
      <c r="C762" s="15">
        <v>389373.55709999998</v>
      </c>
      <c r="D762" s="14">
        <v>229</v>
      </c>
      <c r="E762" s="12">
        <f>VLOOKUP(D762,'Фрагмент - лист'!A:B,2,0)</f>
        <v>115</v>
      </c>
    </row>
    <row r="763" spans="1:5" x14ac:dyDescent="0.25">
      <c r="A763" s="14">
        <v>1453</v>
      </c>
      <c r="B763" s="15">
        <v>1375092.8840000001</v>
      </c>
      <c r="C763" s="15">
        <v>389385.31219999999</v>
      </c>
      <c r="D763" s="14">
        <v>229</v>
      </c>
      <c r="E763" s="12">
        <f>VLOOKUP(D763,'Фрагмент - лист'!A:B,2,0)</f>
        <v>115</v>
      </c>
    </row>
    <row r="764" spans="1:5" x14ac:dyDescent="0.25">
      <c r="A764" s="14">
        <v>1454</v>
      </c>
      <c r="B764" s="15">
        <v>1372846.6062</v>
      </c>
      <c r="C764" s="15">
        <v>389356.35479999997</v>
      </c>
      <c r="D764" s="14">
        <v>243</v>
      </c>
      <c r="E764" s="12">
        <f>VLOOKUP(D764,'Фрагмент - лист'!A:B,2,0)</f>
        <v>126</v>
      </c>
    </row>
    <row r="765" spans="1:5" x14ac:dyDescent="0.25">
      <c r="A765" s="14">
        <v>1455</v>
      </c>
      <c r="B765" s="15">
        <v>1373855.0722000001</v>
      </c>
      <c r="C765" s="15">
        <v>389368.25109999999</v>
      </c>
      <c r="D765" s="14">
        <v>244</v>
      </c>
      <c r="E765" s="12">
        <f>VLOOKUP(D765,'Фрагмент - лист'!A:B,2,0)</f>
        <v>127</v>
      </c>
    </row>
    <row r="766" spans="1:5" x14ac:dyDescent="0.25">
      <c r="A766" s="14">
        <v>1460</v>
      </c>
      <c r="B766" s="15">
        <v>1378935.7252</v>
      </c>
      <c r="C766" s="15">
        <v>389450.15899999999</v>
      </c>
      <c r="D766" s="14">
        <v>251</v>
      </c>
      <c r="E766" s="12">
        <f>VLOOKUP(D766,'Фрагмент - лист'!A:B,2,0)</f>
        <v>134</v>
      </c>
    </row>
    <row r="767" spans="1:5" x14ac:dyDescent="0.25">
      <c r="A767" s="14">
        <v>1462</v>
      </c>
      <c r="B767" s="15">
        <v>1374187.1191</v>
      </c>
      <c r="C767" s="15">
        <v>389381.44709999999</v>
      </c>
      <c r="D767" s="14">
        <v>245</v>
      </c>
      <c r="E767" s="12">
        <f>VLOOKUP(D767,'Фрагмент - лист'!A:B,2,0)</f>
        <v>128</v>
      </c>
    </row>
    <row r="768" spans="1:5" x14ac:dyDescent="0.25">
      <c r="A768" s="14">
        <v>1466</v>
      </c>
      <c r="B768" s="15">
        <v>1373874.4021999999</v>
      </c>
      <c r="C768" s="15">
        <v>389384.59259999997</v>
      </c>
      <c r="D768" s="14">
        <v>244</v>
      </c>
      <c r="E768" s="12">
        <f>VLOOKUP(D768,'Фрагмент - лист'!A:B,2,0)</f>
        <v>127</v>
      </c>
    </row>
    <row r="769" spans="1:5" x14ac:dyDescent="0.25">
      <c r="A769" s="14">
        <v>1467</v>
      </c>
      <c r="B769" s="15">
        <v>1378902.4428999999</v>
      </c>
      <c r="C769" s="15">
        <v>389460.61450000003</v>
      </c>
      <c r="D769" s="14">
        <v>251</v>
      </c>
      <c r="E769" s="12">
        <f>VLOOKUP(D769,'Фрагмент - лист'!A:B,2,0)</f>
        <v>134</v>
      </c>
    </row>
    <row r="770" spans="1:5" x14ac:dyDescent="0.25">
      <c r="A770" s="14">
        <v>1468</v>
      </c>
      <c r="B770" s="15">
        <v>1375072.3539</v>
      </c>
      <c r="C770" s="15">
        <v>389405.24739999999</v>
      </c>
      <c r="D770" s="14">
        <v>246</v>
      </c>
      <c r="E770" s="12">
        <f>VLOOKUP(D770,'Фрагмент - лист'!A:B,2,0)</f>
        <v>129</v>
      </c>
    </row>
    <row r="771" spans="1:5" x14ac:dyDescent="0.25">
      <c r="A771" s="14">
        <v>1469</v>
      </c>
      <c r="B771" s="15">
        <v>1373015.9395999999</v>
      </c>
      <c r="C771" s="15">
        <v>389375.06439999997</v>
      </c>
      <c r="D771" s="14">
        <v>243</v>
      </c>
      <c r="E771" s="12">
        <f>VLOOKUP(D771,'Фрагмент - лист'!A:B,2,0)</f>
        <v>126</v>
      </c>
    </row>
    <row r="772" spans="1:5" x14ac:dyDescent="0.25">
      <c r="A772" s="14">
        <v>1470</v>
      </c>
      <c r="B772" s="15">
        <v>1375163.5349000001</v>
      </c>
      <c r="C772" s="15">
        <v>389413.7292</v>
      </c>
      <c r="D772" s="14">
        <v>246</v>
      </c>
      <c r="E772" s="12">
        <f>VLOOKUP(D772,'Фрагмент - лист'!A:B,2,0)</f>
        <v>129</v>
      </c>
    </row>
    <row r="773" spans="1:5" x14ac:dyDescent="0.25">
      <c r="A773" s="14">
        <v>1471</v>
      </c>
      <c r="B773" s="15">
        <v>1375045.6344999999</v>
      </c>
      <c r="C773" s="15">
        <v>389414.92070000002</v>
      </c>
      <c r="D773" s="14">
        <v>246</v>
      </c>
      <c r="E773" s="12">
        <f>VLOOKUP(D773,'Фрагмент - лист'!A:B,2,0)</f>
        <v>129</v>
      </c>
    </row>
    <row r="774" spans="1:5" x14ac:dyDescent="0.25">
      <c r="A774" s="14">
        <v>1474</v>
      </c>
      <c r="B774" s="15">
        <v>1377516.2198000001</v>
      </c>
      <c r="C774" s="15">
        <v>389471.8173</v>
      </c>
      <c r="D774" s="14">
        <v>249</v>
      </c>
      <c r="E774" s="12">
        <f>VLOOKUP(D774,'Фрагмент - лист'!A:B,2,0)</f>
        <v>132</v>
      </c>
    </row>
    <row r="775" spans="1:5" x14ac:dyDescent="0.25">
      <c r="A775" s="14">
        <v>1475</v>
      </c>
      <c r="B775" s="15">
        <v>1373016.7213000001</v>
      </c>
      <c r="C775" s="15">
        <v>389397.75050000002</v>
      </c>
      <c r="D775" s="14">
        <v>243</v>
      </c>
      <c r="E775" s="12">
        <f>VLOOKUP(D775,'Фрагмент - лист'!A:B,2,0)</f>
        <v>126</v>
      </c>
    </row>
    <row r="776" spans="1:5" x14ac:dyDescent="0.25">
      <c r="A776" s="14">
        <v>1480</v>
      </c>
      <c r="B776" s="15">
        <v>1377353.8470999999</v>
      </c>
      <c r="C776" s="15">
        <v>389470.5748</v>
      </c>
      <c r="D776" s="14">
        <v>249</v>
      </c>
      <c r="E776" s="12">
        <f>VLOOKUP(D776,'Фрагмент - лист'!A:B,2,0)</f>
        <v>132</v>
      </c>
    </row>
    <row r="777" spans="1:5" x14ac:dyDescent="0.25">
      <c r="A777" s="14">
        <v>1483</v>
      </c>
      <c r="B777" s="15">
        <v>1373371.108</v>
      </c>
      <c r="C777" s="15">
        <v>389425.3224</v>
      </c>
      <c r="D777" s="14">
        <v>244</v>
      </c>
      <c r="E777" s="12">
        <f>VLOOKUP(D777,'Фрагмент - лист'!A:B,2,0)</f>
        <v>127</v>
      </c>
    </row>
    <row r="778" spans="1:5" x14ac:dyDescent="0.25">
      <c r="A778" s="14">
        <v>1484</v>
      </c>
      <c r="B778" s="15">
        <v>1378066.6013</v>
      </c>
      <c r="C778" s="15">
        <v>389493.54190000001</v>
      </c>
      <c r="D778" s="14">
        <v>250</v>
      </c>
      <c r="E778" s="12">
        <f>VLOOKUP(D778,'Фрагмент - лист'!A:B,2,0)</f>
        <v>133</v>
      </c>
    </row>
    <row r="779" spans="1:5" x14ac:dyDescent="0.25">
      <c r="A779" s="14">
        <v>1485</v>
      </c>
      <c r="B779" s="15">
        <v>1375219.1081000001</v>
      </c>
      <c r="C779" s="15">
        <v>389457.79670000001</v>
      </c>
      <c r="D779" s="14">
        <v>246</v>
      </c>
      <c r="E779" s="12">
        <f>VLOOKUP(D779,'Фрагмент - лист'!A:B,2,0)</f>
        <v>129</v>
      </c>
    </row>
    <row r="780" spans="1:5" x14ac:dyDescent="0.25">
      <c r="A780" s="14">
        <v>1486</v>
      </c>
      <c r="B780" s="15">
        <v>1373996.0471999999</v>
      </c>
      <c r="C780" s="15">
        <v>389441.45819999999</v>
      </c>
      <c r="D780" s="14">
        <v>245</v>
      </c>
      <c r="E780" s="12">
        <f>VLOOKUP(D780,'Фрагмент - лист'!A:B,2,0)</f>
        <v>128</v>
      </c>
    </row>
    <row r="781" spans="1:5" x14ac:dyDescent="0.25">
      <c r="A781" s="14">
        <v>1487</v>
      </c>
      <c r="B781" s="15">
        <v>1377563.8064999999</v>
      </c>
      <c r="C781" s="15">
        <v>389495.44170000002</v>
      </c>
      <c r="D781" s="14">
        <v>249</v>
      </c>
      <c r="E781" s="12">
        <f>VLOOKUP(D781,'Фрагмент - лист'!A:B,2,0)</f>
        <v>132</v>
      </c>
    </row>
    <row r="782" spans="1:5" x14ac:dyDescent="0.25">
      <c r="A782" s="14">
        <v>1490</v>
      </c>
      <c r="B782" s="15">
        <v>1378141.7544</v>
      </c>
      <c r="C782" s="15">
        <v>389509.04599999997</v>
      </c>
      <c r="D782" s="14">
        <v>250</v>
      </c>
      <c r="E782" s="12">
        <f>VLOOKUP(D782,'Фрагмент - лист'!A:B,2,0)</f>
        <v>133</v>
      </c>
    </row>
    <row r="783" spans="1:5" x14ac:dyDescent="0.25">
      <c r="A783" s="14">
        <v>1491</v>
      </c>
      <c r="B783" s="15">
        <v>1378182.0174</v>
      </c>
      <c r="C783" s="15">
        <v>389510.70699999999</v>
      </c>
      <c r="D783" s="14">
        <v>250</v>
      </c>
      <c r="E783" s="12">
        <f>VLOOKUP(D783,'Фрагмент - лист'!A:B,2,0)</f>
        <v>133</v>
      </c>
    </row>
    <row r="784" spans="1:5" x14ac:dyDescent="0.25">
      <c r="A784" s="14">
        <v>1494</v>
      </c>
      <c r="B784" s="15">
        <v>1377674.1231</v>
      </c>
      <c r="C784" s="15">
        <v>389505.79940000002</v>
      </c>
      <c r="D784" s="14">
        <v>249</v>
      </c>
      <c r="E784" s="12">
        <f>VLOOKUP(D784,'Фрагмент - лист'!A:B,2,0)</f>
        <v>132</v>
      </c>
    </row>
    <row r="785" spans="1:5" x14ac:dyDescent="0.25">
      <c r="A785" s="14">
        <v>1495</v>
      </c>
      <c r="B785" s="15">
        <v>1378480.1531</v>
      </c>
      <c r="C785" s="15">
        <v>389530.66680000001</v>
      </c>
      <c r="D785" s="14">
        <v>251</v>
      </c>
      <c r="E785" s="12">
        <f>VLOOKUP(D785,'Фрагмент - лист'!A:B,2,0)</f>
        <v>134</v>
      </c>
    </row>
    <row r="786" spans="1:5" x14ac:dyDescent="0.25">
      <c r="A786" s="14">
        <v>1497</v>
      </c>
      <c r="B786" s="15">
        <v>1374275.5876</v>
      </c>
      <c r="C786" s="15">
        <v>389460.44199999998</v>
      </c>
      <c r="D786" s="14">
        <v>245</v>
      </c>
      <c r="E786" s="12">
        <f>VLOOKUP(D786,'Фрагмент - лист'!A:B,2,0)</f>
        <v>128</v>
      </c>
    </row>
    <row r="787" spans="1:5" x14ac:dyDescent="0.25">
      <c r="A787" s="14">
        <v>1498</v>
      </c>
      <c r="B787" s="15">
        <v>1377223.7807</v>
      </c>
      <c r="C787" s="15">
        <v>389506.20130000002</v>
      </c>
      <c r="D787" s="14">
        <v>249</v>
      </c>
      <c r="E787" s="12">
        <f>VLOOKUP(D787,'Фрагмент - лист'!A:B,2,0)</f>
        <v>132</v>
      </c>
    </row>
    <row r="788" spans="1:5" x14ac:dyDescent="0.25">
      <c r="A788" s="14">
        <v>1500</v>
      </c>
      <c r="B788" s="15">
        <v>1373106.7509999999</v>
      </c>
      <c r="C788" s="15">
        <v>389448.53320000001</v>
      </c>
      <c r="D788" s="14">
        <v>243</v>
      </c>
      <c r="E788" s="12">
        <f>VLOOKUP(D788,'Фрагмент - лист'!A:B,2,0)</f>
        <v>126</v>
      </c>
    </row>
    <row r="789" spans="1:5" x14ac:dyDescent="0.25">
      <c r="A789" s="14">
        <v>1502</v>
      </c>
      <c r="B789" s="15">
        <v>1378153.6479</v>
      </c>
      <c r="C789" s="15">
        <v>389534.43829999998</v>
      </c>
      <c r="D789" s="14">
        <v>250</v>
      </c>
      <c r="E789" s="12">
        <f>VLOOKUP(D789,'Фрагмент - лист'!A:B,2,0)</f>
        <v>133</v>
      </c>
    </row>
    <row r="790" spans="1:5" x14ac:dyDescent="0.25">
      <c r="A790" s="14">
        <v>1503</v>
      </c>
      <c r="B790" s="15">
        <v>1373080.5807</v>
      </c>
      <c r="C790" s="15">
        <v>389457.60460000002</v>
      </c>
      <c r="D790" s="14">
        <v>243</v>
      </c>
      <c r="E790" s="12">
        <f>VLOOKUP(D790,'Фрагмент - лист'!A:B,2,0)</f>
        <v>126</v>
      </c>
    </row>
    <row r="791" spans="1:5" x14ac:dyDescent="0.25">
      <c r="A791" s="14">
        <v>1504</v>
      </c>
      <c r="B791" s="15">
        <v>1378140.8884000001</v>
      </c>
      <c r="C791" s="15">
        <v>389533.56780000002</v>
      </c>
      <c r="D791" s="14">
        <v>250</v>
      </c>
      <c r="E791" s="12">
        <f>VLOOKUP(D791,'Фрагмент - лист'!A:B,2,0)</f>
        <v>133</v>
      </c>
    </row>
    <row r="792" spans="1:5" x14ac:dyDescent="0.25">
      <c r="A792" s="14">
        <v>1508</v>
      </c>
      <c r="B792" s="15">
        <v>1378715.5681</v>
      </c>
      <c r="C792" s="15">
        <v>389545.00290000002</v>
      </c>
      <c r="D792" s="14">
        <v>251</v>
      </c>
      <c r="E792" s="12">
        <f>VLOOKUP(D792,'Фрагмент - лист'!A:B,2,0)</f>
        <v>134</v>
      </c>
    </row>
    <row r="793" spans="1:5" x14ac:dyDescent="0.25">
      <c r="A793" s="14">
        <v>1509</v>
      </c>
      <c r="B793" s="15">
        <v>1378820.5123999999</v>
      </c>
      <c r="C793" s="15">
        <v>389547.29550000001</v>
      </c>
      <c r="D793" s="14">
        <v>251</v>
      </c>
      <c r="E793" s="12">
        <f>VLOOKUP(D793,'Фрагмент - лист'!A:B,2,0)</f>
        <v>134</v>
      </c>
    </row>
    <row r="794" spans="1:5" x14ac:dyDescent="0.25">
      <c r="A794" s="14">
        <v>1510</v>
      </c>
      <c r="B794" s="15">
        <v>1379889.8149000001</v>
      </c>
      <c r="C794" s="15">
        <v>389570.49609999999</v>
      </c>
      <c r="D794" s="14">
        <v>252</v>
      </c>
      <c r="E794" s="12">
        <f>VLOOKUP(D794,'Фрагмент - лист'!A:B,2,0)</f>
        <v>135</v>
      </c>
    </row>
    <row r="795" spans="1:5" x14ac:dyDescent="0.25">
      <c r="A795" s="14">
        <v>1511</v>
      </c>
      <c r="B795" s="15">
        <v>1373992.6305</v>
      </c>
      <c r="C795" s="15">
        <v>389484.76559999998</v>
      </c>
      <c r="D795" s="14">
        <v>245</v>
      </c>
      <c r="E795" s="12">
        <f>VLOOKUP(D795,'Фрагмент - лист'!A:B,2,0)</f>
        <v>128</v>
      </c>
    </row>
    <row r="796" spans="1:5" x14ac:dyDescent="0.25">
      <c r="A796" s="14">
        <v>1516</v>
      </c>
      <c r="B796" s="15">
        <v>1376727.142</v>
      </c>
      <c r="C796" s="15">
        <v>389537.9472</v>
      </c>
      <c r="D796" s="14">
        <v>248</v>
      </c>
      <c r="E796" s="12">
        <f>VLOOKUP(D796,'Фрагмент - лист'!A:B,2,0)</f>
        <v>131</v>
      </c>
    </row>
    <row r="797" spans="1:5" x14ac:dyDescent="0.25">
      <c r="A797" s="14">
        <v>1517</v>
      </c>
      <c r="B797" s="15">
        <v>1379013.1109</v>
      </c>
      <c r="C797" s="15">
        <v>389572.10680000001</v>
      </c>
      <c r="D797" s="14">
        <v>251</v>
      </c>
      <c r="E797" s="12">
        <f>VLOOKUP(D797,'Фрагмент - лист'!A:B,2,0)</f>
        <v>134</v>
      </c>
    </row>
    <row r="798" spans="1:5" x14ac:dyDescent="0.25">
      <c r="A798" s="14">
        <v>1520</v>
      </c>
      <c r="B798" s="15">
        <v>1378714.5601999999</v>
      </c>
      <c r="C798" s="15">
        <v>389570.99290000001</v>
      </c>
      <c r="D798" s="14">
        <v>251</v>
      </c>
      <c r="E798" s="12">
        <f>VLOOKUP(D798,'Фрагмент - лист'!A:B,2,0)</f>
        <v>134</v>
      </c>
    </row>
    <row r="799" spans="1:5" x14ac:dyDescent="0.25">
      <c r="A799" s="14">
        <v>1522</v>
      </c>
      <c r="B799" s="15">
        <v>1381190.3033</v>
      </c>
      <c r="C799" s="15">
        <v>389609.33289999998</v>
      </c>
      <c r="D799" s="14">
        <v>254</v>
      </c>
      <c r="E799" s="12">
        <f>VLOOKUP(D799,'Фрагмент - лист'!A:B,2,0)</f>
        <v>137</v>
      </c>
    </row>
    <row r="800" spans="1:5" x14ac:dyDescent="0.25">
      <c r="A800" s="14">
        <v>1524</v>
      </c>
      <c r="B800" s="15">
        <v>1373279.1740999999</v>
      </c>
      <c r="C800" s="15">
        <v>389493.44400000002</v>
      </c>
      <c r="D800" s="14">
        <v>244</v>
      </c>
      <c r="E800" s="12">
        <f>VLOOKUP(D800,'Фрагмент - лист'!A:B,2,0)</f>
        <v>127</v>
      </c>
    </row>
    <row r="801" spans="1:5" x14ac:dyDescent="0.25">
      <c r="A801" s="14">
        <v>1526</v>
      </c>
      <c r="B801" s="15">
        <v>1376669.2402999999</v>
      </c>
      <c r="C801" s="15">
        <v>389552.26860000001</v>
      </c>
      <c r="D801" s="14">
        <v>248</v>
      </c>
      <c r="E801" s="12">
        <f>VLOOKUP(D801,'Фрагмент - лист'!A:B,2,0)</f>
        <v>131</v>
      </c>
    </row>
    <row r="802" spans="1:5" x14ac:dyDescent="0.25">
      <c r="A802" s="14">
        <v>1527</v>
      </c>
      <c r="B802" s="15">
        <v>1379058.1846</v>
      </c>
      <c r="C802" s="15">
        <v>389585.17170000001</v>
      </c>
      <c r="D802" s="14">
        <v>251</v>
      </c>
      <c r="E802" s="12">
        <f>VLOOKUP(D802,'Фрагмент - лист'!A:B,2,0)</f>
        <v>134</v>
      </c>
    </row>
    <row r="803" spans="1:5" x14ac:dyDescent="0.25">
      <c r="A803" s="14">
        <v>1528</v>
      </c>
      <c r="B803" s="15">
        <v>1379349.6651999999</v>
      </c>
      <c r="C803" s="15">
        <v>389605.64390000002</v>
      </c>
      <c r="D803" s="14">
        <v>252</v>
      </c>
      <c r="E803" s="12">
        <f>VLOOKUP(D803,'Фрагмент - лист'!A:B,2,0)</f>
        <v>135</v>
      </c>
    </row>
    <row r="804" spans="1:5" x14ac:dyDescent="0.25">
      <c r="A804" s="14">
        <v>1530</v>
      </c>
      <c r="B804" s="15">
        <v>1376003.1454</v>
      </c>
      <c r="C804" s="15">
        <v>389553.65629999997</v>
      </c>
      <c r="D804" s="14">
        <v>247</v>
      </c>
      <c r="E804" s="12">
        <f>VLOOKUP(D804,'Фрагмент - лист'!A:B,2,0)</f>
        <v>130</v>
      </c>
    </row>
    <row r="805" spans="1:5" x14ac:dyDescent="0.25">
      <c r="A805" s="14">
        <v>1532</v>
      </c>
      <c r="B805" s="15">
        <v>1377304.0869</v>
      </c>
      <c r="C805" s="15">
        <v>389575.1925</v>
      </c>
      <c r="D805" s="14">
        <v>249</v>
      </c>
      <c r="E805" s="12">
        <f>VLOOKUP(D805,'Фрагмент - лист'!A:B,2,0)</f>
        <v>132</v>
      </c>
    </row>
    <row r="806" spans="1:5" x14ac:dyDescent="0.25">
      <c r="A806" s="14">
        <v>1534</v>
      </c>
      <c r="B806" s="15">
        <v>1374038.8152000001</v>
      </c>
      <c r="C806" s="15">
        <v>389535.98580000002</v>
      </c>
      <c r="D806" s="14">
        <v>245</v>
      </c>
      <c r="E806" s="12">
        <f>VLOOKUP(D806,'Фрагмент - лист'!A:B,2,0)</f>
        <v>128</v>
      </c>
    </row>
    <row r="807" spans="1:5" x14ac:dyDescent="0.25">
      <c r="A807" s="14">
        <v>1535</v>
      </c>
      <c r="B807" s="15">
        <v>1379054.3829000001</v>
      </c>
      <c r="C807" s="15">
        <v>389610.70990000002</v>
      </c>
      <c r="D807" s="14">
        <v>251</v>
      </c>
      <c r="E807" s="12">
        <f>VLOOKUP(D807,'Фрагмент - лист'!A:B,2,0)</f>
        <v>134</v>
      </c>
    </row>
    <row r="808" spans="1:5" x14ac:dyDescent="0.25">
      <c r="A808" s="14">
        <v>1536</v>
      </c>
      <c r="B808" s="15">
        <v>1381297.0669</v>
      </c>
      <c r="C808" s="15">
        <v>389645.9926</v>
      </c>
      <c r="D808" s="14">
        <v>254</v>
      </c>
      <c r="E808" s="12">
        <f>VLOOKUP(D808,'Фрагмент - лист'!A:B,2,0)</f>
        <v>137</v>
      </c>
    </row>
    <row r="809" spans="1:5" x14ac:dyDescent="0.25">
      <c r="A809" s="14">
        <v>1541</v>
      </c>
      <c r="B809" s="15">
        <v>1379209.2307</v>
      </c>
      <c r="C809" s="15">
        <v>389624.1458</v>
      </c>
      <c r="D809" s="14">
        <v>251</v>
      </c>
      <c r="E809" s="12">
        <f>VLOOKUP(D809,'Фрагмент - лист'!A:B,2,0)</f>
        <v>134</v>
      </c>
    </row>
    <row r="810" spans="1:5" x14ac:dyDescent="0.25">
      <c r="A810" s="14">
        <v>1543</v>
      </c>
      <c r="B810" s="15">
        <v>1373238.3632</v>
      </c>
      <c r="C810" s="15">
        <v>389530.53639999998</v>
      </c>
      <c r="D810" s="14">
        <v>244</v>
      </c>
      <c r="E810" s="12">
        <f>VLOOKUP(D810,'Фрагмент - лист'!A:B,2,0)</f>
        <v>127</v>
      </c>
    </row>
    <row r="811" spans="1:5" x14ac:dyDescent="0.25">
      <c r="A811" s="14">
        <v>1544</v>
      </c>
      <c r="B811" s="15">
        <v>1378915.5607</v>
      </c>
      <c r="C811" s="15">
        <v>389629.1825</v>
      </c>
      <c r="D811" s="14">
        <v>251</v>
      </c>
      <c r="E811" s="12">
        <f>VLOOKUP(D811,'Фрагмент - лист'!A:B,2,0)</f>
        <v>134</v>
      </c>
    </row>
    <row r="812" spans="1:5" x14ac:dyDescent="0.25">
      <c r="A812" s="14">
        <v>1546</v>
      </c>
      <c r="B812" s="15">
        <v>1376755.8969000001</v>
      </c>
      <c r="C812" s="15">
        <v>389591.6079</v>
      </c>
      <c r="D812" s="14">
        <v>248</v>
      </c>
      <c r="E812" s="12">
        <f>VLOOKUP(D812,'Фрагмент - лист'!A:B,2,0)</f>
        <v>131</v>
      </c>
    </row>
    <row r="813" spans="1:5" x14ac:dyDescent="0.25">
      <c r="A813" s="14">
        <v>1547</v>
      </c>
      <c r="B813" s="15">
        <v>1379338.1869000001</v>
      </c>
      <c r="C813" s="15">
        <v>389631.96120000002</v>
      </c>
      <c r="D813" s="14">
        <v>252</v>
      </c>
      <c r="E813" s="12">
        <f>VLOOKUP(D813,'Фрагмент - лист'!A:B,2,0)</f>
        <v>135</v>
      </c>
    </row>
    <row r="814" spans="1:5" x14ac:dyDescent="0.25">
      <c r="A814" s="14">
        <v>1552</v>
      </c>
      <c r="B814" s="15">
        <v>1377347.0965</v>
      </c>
      <c r="C814" s="15">
        <v>389605.26990000001</v>
      </c>
      <c r="D814" s="14">
        <v>249</v>
      </c>
      <c r="E814" s="12">
        <f>VLOOKUP(D814,'Фрагмент - лист'!A:B,2,0)</f>
        <v>132</v>
      </c>
    </row>
    <row r="815" spans="1:5" x14ac:dyDescent="0.25">
      <c r="A815" s="14">
        <v>1554</v>
      </c>
      <c r="B815" s="15">
        <v>1376730.6717000001</v>
      </c>
      <c r="C815" s="15">
        <v>389602.35369999998</v>
      </c>
      <c r="D815" s="14">
        <v>248</v>
      </c>
      <c r="E815" s="12">
        <f>VLOOKUP(D815,'Фрагмент - лист'!A:B,2,0)</f>
        <v>131</v>
      </c>
    </row>
    <row r="816" spans="1:5" x14ac:dyDescent="0.25">
      <c r="A816" s="14">
        <v>1556</v>
      </c>
      <c r="B816" s="15">
        <v>1374336.4112</v>
      </c>
      <c r="C816" s="15">
        <v>389571.5907</v>
      </c>
      <c r="D816" s="14">
        <v>245</v>
      </c>
      <c r="E816" s="12">
        <f>VLOOKUP(D816,'Фрагмент - лист'!A:B,2,0)</f>
        <v>128</v>
      </c>
    </row>
    <row r="817" spans="1:5" x14ac:dyDescent="0.25">
      <c r="A817" s="14">
        <v>1559</v>
      </c>
      <c r="B817" s="15">
        <v>1379723.8888999999</v>
      </c>
      <c r="C817" s="15">
        <v>389654.64020000002</v>
      </c>
      <c r="D817" s="14">
        <v>252</v>
      </c>
      <c r="E817" s="12">
        <f>VLOOKUP(D817,'Фрагмент - лист'!A:B,2,0)</f>
        <v>135</v>
      </c>
    </row>
    <row r="818" spans="1:5" x14ac:dyDescent="0.25">
      <c r="A818" s="14">
        <v>1562</v>
      </c>
      <c r="B818" s="15">
        <v>1377305.5399</v>
      </c>
      <c r="C818" s="15">
        <v>389634.67560000002</v>
      </c>
      <c r="D818" s="14">
        <v>249</v>
      </c>
      <c r="E818" s="12">
        <f>VLOOKUP(D818,'Фрагмент - лист'!A:B,2,0)</f>
        <v>132</v>
      </c>
    </row>
    <row r="819" spans="1:5" x14ac:dyDescent="0.25">
      <c r="A819" s="14">
        <v>1565</v>
      </c>
      <c r="B819" s="15">
        <v>1377332.0237</v>
      </c>
      <c r="C819" s="15">
        <v>389643.47240000003</v>
      </c>
      <c r="D819" s="14">
        <v>249</v>
      </c>
      <c r="E819" s="12">
        <f>VLOOKUP(D819,'Фрагмент - лист'!A:B,2,0)</f>
        <v>132</v>
      </c>
    </row>
    <row r="820" spans="1:5" x14ac:dyDescent="0.25">
      <c r="A820" s="14">
        <v>1566</v>
      </c>
      <c r="B820" s="15">
        <v>1378886.9264</v>
      </c>
      <c r="C820" s="15">
        <v>389659.27110000001</v>
      </c>
      <c r="D820" s="14">
        <v>251</v>
      </c>
      <c r="E820" s="12">
        <f>VLOOKUP(D820,'Фрагмент - лист'!A:B,2,0)</f>
        <v>134</v>
      </c>
    </row>
    <row r="821" spans="1:5" x14ac:dyDescent="0.25">
      <c r="A821" s="14">
        <v>1570</v>
      </c>
      <c r="B821" s="15">
        <v>1378851.7146000001</v>
      </c>
      <c r="C821" s="15">
        <v>389685.0808</v>
      </c>
      <c r="D821" s="14">
        <v>251</v>
      </c>
      <c r="E821" s="12">
        <f>VLOOKUP(D821,'Фрагмент - лист'!A:B,2,0)</f>
        <v>134</v>
      </c>
    </row>
    <row r="822" spans="1:5" x14ac:dyDescent="0.25">
      <c r="A822" s="14">
        <v>1571</v>
      </c>
      <c r="B822" s="15">
        <v>1379787.6902000001</v>
      </c>
      <c r="C822" s="15">
        <v>389703.228</v>
      </c>
      <c r="D822" s="14">
        <v>252</v>
      </c>
      <c r="E822" s="12">
        <f>VLOOKUP(D822,'Фрагмент - лист'!A:B,2,0)</f>
        <v>135</v>
      </c>
    </row>
    <row r="823" spans="1:5" x14ac:dyDescent="0.25">
      <c r="A823" s="14">
        <v>1572</v>
      </c>
      <c r="B823" s="15">
        <v>1381328.4240999999</v>
      </c>
      <c r="C823" s="15">
        <v>389726.92320000002</v>
      </c>
      <c r="D823" s="14">
        <v>254</v>
      </c>
      <c r="E823" s="12">
        <f>VLOOKUP(D823,'Фрагмент - лист'!A:B,2,0)</f>
        <v>137</v>
      </c>
    </row>
    <row r="824" spans="1:5" x14ac:dyDescent="0.25">
      <c r="A824" s="14">
        <v>1573</v>
      </c>
      <c r="B824" s="15">
        <v>1377335.5692</v>
      </c>
      <c r="C824" s="15">
        <v>389670.88990000001</v>
      </c>
      <c r="D824" s="14">
        <v>249</v>
      </c>
      <c r="E824" s="12">
        <f>VLOOKUP(D824,'Фрагмент - лист'!A:B,2,0)</f>
        <v>132</v>
      </c>
    </row>
    <row r="825" spans="1:5" x14ac:dyDescent="0.25">
      <c r="A825" s="14">
        <v>1576</v>
      </c>
      <c r="B825" s="15">
        <v>1373269.6458000001</v>
      </c>
      <c r="C825" s="15">
        <v>389621.91649999999</v>
      </c>
      <c r="D825" s="14">
        <v>244</v>
      </c>
      <c r="E825" s="12">
        <f>VLOOKUP(D825,'Фрагмент - лист'!A:B,2,0)</f>
        <v>127</v>
      </c>
    </row>
    <row r="826" spans="1:5" x14ac:dyDescent="0.25">
      <c r="A826" s="14">
        <v>1580</v>
      </c>
      <c r="B826" s="15">
        <v>1373280.8507999999</v>
      </c>
      <c r="C826" s="15">
        <v>389630.43530000001</v>
      </c>
      <c r="D826" s="14">
        <v>244</v>
      </c>
      <c r="E826" s="12">
        <f>VLOOKUP(D826,'Фрагмент - лист'!A:B,2,0)</f>
        <v>127</v>
      </c>
    </row>
    <row r="827" spans="1:5" x14ac:dyDescent="0.25">
      <c r="A827" s="14">
        <v>1588</v>
      </c>
      <c r="B827" s="15">
        <v>1373300.9675</v>
      </c>
      <c r="C827" s="15">
        <v>389651.0294</v>
      </c>
      <c r="D827" s="14">
        <v>244</v>
      </c>
      <c r="E827" s="12">
        <f>VLOOKUP(D827,'Фрагмент - лист'!A:B,2,0)</f>
        <v>127</v>
      </c>
    </row>
    <row r="828" spans="1:5" x14ac:dyDescent="0.25">
      <c r="A828" s="14">
        <v>1589</v>
      </c>
      <c r="B828" s="15">
        <v>1374064.8223000001</v>
      </c>
      <c r="C828" s="15">
        <v>389671.29509999999</v>
      </c>
      <c r="D828" s="14">
        <v>245</v>
      </c>
      <c r="E828" s="12">
        <f>VLOOKUP(D828,'Фрагмент - лист'!A:B,2,0)</f>
        <v>128</v>
      </c>
    </row>
    <row r="829" spans="1:5" x14ac:dyDescent="0.25">
      <c r="A829" s="14">
        <v>1592</v>
      </c>
      <c r="B829" s="15">
        <v>1384257.5722000001</v>
      </c>
      <c r="C829" s="15">
        <v>389831.86249999999</v>
      </c>
      <c r="D829" s="14">
        <v>258</v>
      </c>
      <c r="E829" s="12">
        <f>VLOOKUP(D829,'Фрагмент - лист'!A:B,2,0)</f>
        <v>140</v>
      </c>
    </row>
    <row r="830" spans="1:5" x14ac:dyDescent="0.25">
      <c r="A830" s="14">
        <v>1596</v>
      </c>
      <c r="B830" s="15">
        <v>1377298.6388000001</v>
      </c>
      <c r="C830" s="15">
        <v>389750.6249</v>
      </c>
      <c r="D830" s="14">
        <v>249</v>
      </c>
      <c r="E830" s="12">
        <f>VLOOKUP(D830,'Фрагмент - лист'!A:B,2,0)</f>
        <v>132</v>
      </c>
    </row>
    <row r="831" spans="1:5" x14ac:dyDescent="0.25">
      <c r="A831" s="14">
        <v>1599</v>
      </c>
      <c r="B831" s="15">
        <v>1381460.3570000001</v>
      </c>
      <c r="C831" s="15">
        <v>389830.42389999999</v>
      </c>
      <c r="D831" s="14">
        <v>254</v>
      </c>
      <c r="E831" s="12">
        <f>VLOOKUP(D831,'Фрагмент - лист'!A:B,2,0)</f>
        <v>137</v>
      </c>
    </row>
    <row r="832" spans="1:5" x14ac:dyDescent="0.25">
      <c r="A832" s="14">
        <v>1600</v>
      </c>
      <c r="B832" s="15">
        <v>1373406.6953</v>
      </c>
      <c r="C832" s="15">
        <v>389709.51779999997</v>
      </c>
      <c r="D832" s="14">
        <v>244</v>
      </c>
      <c r="E832" s="12">
        <f>VLOOKUP(D832,'Фрагмент - лист'!A:B,2,0)</f>
        <v>127</v>
      </c>
    </row>
    <row r="833" spans="1:5" x14ac:dyDescent="0.25">
      <c r="A833" s="14">
        <v>1604</v>
      </c>
      <c r="B833" s="15">
        <v>1378834.5655</v>
      </c>
      <c r="C833" s="15">
        <v>389804.11780000001</v>
      </c>
      <c r="D833" s="14">
        <v>251</v>
      </c>
      <c r="E833" s="12">
        <f>VLOOKUP(D833,'Фрагмент - лист'!A:B,2,0)</f>
        <v>134</v>
      </c>
    </row>
    <row r="834" spans="1:5" x14ac:dyDescent="0.25">
      <c r="A834" s="14">
        <v>1607</v>
      </c>
      <c r="B834" s="15">
        <v>1377217.3484</v>
      </c>
      <c r="C834" s="15">
        <v>389798.54149999999</v>
      </c>
      <c r="D834" s="14">
        <v>249</v>
      </c>
      <c r="E834" s="12">
        <f>VLOOKUP(D834,'Фрагмент - лист'!A:B,2,0)</f>
        <v>132</v>
      </c>
    </row>
    <row r="835" spans="1:5" x14ac:dyDescent="0.25">
      <c r="A835" s="14">
        <v>1609</v>
      </c>
      <c r="B835" s="15">
        <v>1373399.4772000001</v>
      </c>
      <c r="C835" s="15">
        <v>389737.25099999999</v>
      </c>
      <c r="D835" s="14">
        <v>244</v>
      </c>
      <c r="E835" s="12">
        <f>VLOOKUP(D835,'Фрагмент - лист'!A:B,2,0)</f>
        <v>127</v>
      </c>
    </row>
    <row r="836" spans="1:5" x14ac:dyDescent="0.25">
      <c r="A836" s="14">
        <v>1612</v>
      </c>
      <c r="B836" s="15">
        <v>1377245.7231000001</v>
      </c>
      <c r="C836" s="15">
        <v>389812.66749999998</v>
      </c>
      <c r="D836" s="14">
        <v>249</v>
      </c>
      <c r="E836" s="12">
        <f>VLOOKUP(D836,'Фрагмент - лист'!A:B,2,0)</f>
        <v>132</v>
      </c>
    </row>
    <row r="837" spans="1:5" x14ac:dyDescent="0.25">
      <c r="A837" s="14">
        <v>1613</v>
      </c>
      <c r="B837" s="15">
        <v>1374776.446</v>
      </c>
      <c r="C837" s="15">
        <v>389784.06579999998</v>
      </c>
      <c r="D837" s="14">
        <v>246</v>
      </c>
      <c r="E837" s="12">
        <f>VLOOKUP(D837,'Фрагмент - лист'!A:B,2,0)</f>
        <v>129</v>
      </c>
    </row>
    <row r="838" spans="1:5" x14ac:dyDescent="0.25">
      <c r="A838" s="14">
        <v>1614</v>
      </c>
      <c r="B838" s="15">
        <v>1373935.3259999999</v>
      </c>
      <c r="C838" s="15">
        <v>389773.91619999998</v>
      </c>
      <c r="D838" s="14">
        <v>244</v>
      </c>
      <c r="E838" s="12">
        <f>VLOOKUP(D838,'Фрагмент - лист'!A:B,2,0)</f>
        <v>127</v>
      </c>
    </row>
    <row r="839" spans="1:5" x14ac:dyDescent="0.25">
      <c r="A839" s="14">
        <v>1616</v>
      </c>
      <c r="B839" s="15">
        <v>1377194.2468999999</v>
      </c>
      <c r="C839" s="15">
        <v>389827.84250000003</v>
      </c>
      <c r="D839" s="14">
        <v>249</v>
      </c>
      <c r="E839" s="12">
        <f>VLOOKUP(D839,'Фрагмент - лист'!A:B,2,0)</f>
        <v>132</v>
      </c>
    </row>
    <row r="840" spans="1:5" x14ac:dyDescent="0.25">
      <c r="A840" s="14">
        <v>1619</v>
      </c>
      <c r="B840" s="15">
        <v>1381558.8940999999</v>
      </c>
      <c r="C840" s="15">
        <v>389904.27799999999</v>
      </c>
      <c r="D840" s="14">
        <v>255</v>
      </c>
      <c r="E840" s="12">
        <f>VLOOKUP(D840,'Фрагмент - лист'!A:B,2,0)</f>
        <v>138</v>
      </c>
    </row>
    <row r="841" spans="1:5" x14ac:dyDescent="0.25">
      <c r="A841" s="14">
        <v>1620</v>
      </c>
      <c r="B841" s="15">
        <v>1373503.5878999999</v>
      </c>
      <c r="C841" s="15">
        <v>389791.02889999998</v>
      </c>
      <c r="D841" s="14">
        <v>244</v>
      </c>
      <c r="E841" s="12">
        <f>VLOOKUP(D841,'Фрагмент - лист'!A:B,2,0)</f>
        <v>127</v>
      </c>
    </row>
    <row r="842" spans="1:5" x14ac:dyDescent="0.25">
      <c r="A842" s="14">
        <v>1621</v>
      </c>
      <c r="B842" s="15">
        <v>1377213.2464000001</v>
      </c>
      <c r="C842" s="15">
        <v>389848.22979999997</v>
      </c>
      <c r="D842" s="14">
        <v>249</v>
      </c>
      <c r="E842" s="12">
        <f>VLOOKUP(D842,'Фрагмент - лист'!A:B,2,0)</f>
        <v>132</v>
      </c>
    </row>
    <row r="843" spans="1:5" x14ac:dyDescent="0.25">
      <c r="A843" s="14">
        <v>1622</v>
      </c>
      <c r="B843" s="15">
        <v>1373461.7213999999</v>
      </c>
      <c r="C843" s="15">
        <v>389794.27500000002</v>
      </c>
      <c r="D843" s="14">
        <v>244</v>
      </c>
      <c r="E843" s="12">
        <f>VLOOKUP(D843,'Фрагмент - лист'!A:B,2,0)</f>
        <v>127</v>
      </c>
    </row>
    <row r="844" spans="1:5" x14ac:dyDescent="0.25">
      <c r="A844" s="14">
        <v>1628</v>
      </c>
      <c r="B844" s="15">
        <v>1373488.1709</v>
      </c>
      <c r="C844" s="15">
        <v>389813.42320000002</v>
      </c>
      <c r="D844" s="14">
        <v>244</v>
      </c>
      <c r="E844" s="12">
        <f>VLOOKUP(D844,'Фрагмент - лист'!A:B,2,0)</f>
        <v>127</v>
      </c>
    </row>
    <row r="845" spans="1:5" x14ac:dyDescent="0.25">
      <c r="A845" s="14">
        <v>1634</v>
      </c>
      <c r="B845" s="15">
        <v>1374483.3248999999</v>
      </c>
      <c r="C845" s="15">
        <v>389848.74550000002</v>
      </c>
      <c r="D845" s="14">
        <v>245</v>
      </c>
      <c r="E845" s="12">
        <f>VLOOKUP(D845,'Фрагмент - лист'!A:B,2,0)</f>
        <v>128</v>
      </c>
    </row>
    <row r="846" spans="1:5" x14ac:dyDescent="0.25">
      <c r="A846" s="14">
        <v>1636</v>
      </c>
      <c r="B846" s="15">
        <v>1374495.3747</v>
      </c>
      <c r="C846" s="15">
        <v>389859.6373</v>
      </c>
      <c r="D846" s="14">
        <v>245</v>
      </c>
      <c r="E846" s="12">
        <f>VLOOKUP(D846,'Фрагмент - лист'!A:B,2,0)</f>
        <v>128</v>
      </c>
    </row>
    <row r="847" spans="1:5" x14ac:dyDescent="0.25">
      <c r="A847" s="14">
        <v>1638</v>
      </c>
      <c r="B847" s="15">
        <v>1374512.3274999999</v>
      </c>
      <c r="C847" s="15">
        <v>389875.08319999999</v>
      </c>
      <c r="D847" s="14">
        <v>245</v>
      </c>
      <c r="E847" s="12">
        <f>VLOOKUP(D847,'Фрагмент - лист'!A:B,2,0)</f>
        <v>128</v>
      </c>
    </row>
    <row r="848" spans="1:5" x14ac:dyDescent="0.25">
      <c r="A848" s="14">
        <v>1640</v>
      </c>
      <c r="B848" s="15">
        <v>1378728.1281000001</v>
      </c>
      <c r="C848" s="15">
        <v>389941.33639999997</v>
      </c>
      <c r="D848" s="14">
        <v>267</v>
      </c>
      <c r="E848" s="12">
        <f>VLOOKUP(D848,'Фрагмент - лист'!A:B,2,0)</f>
        <v>148</v>
      </c>
    </row>
    <row r="849" spans="1:5" x14ac:dyDescent="0.25">
      <c r="A849" s="14">
        <v>1641</v>
      </c>
      <c r="B849" s="15">
        <v>1381724.6728000001</v>
      </c>
      <c r="C849" s="15">
        <v>389976.21490000002</v>
      </c>
      <c r="D849" s="14">
        <v>255</v>
      </c>
      <c r="E849" s="12">
        <f>VLOOKUP(D849,'Фрагмент - лист'!A:B,2,0)</f>
        <v>138</v>
      </c>
    </row>
    <row r="850" spans="1:5" x14ac:dyDescent="0.25">
      <c r="A850" s="14">
        <v>1644</v>
      </c>
      <c r="B850" s="15">
        <v>1373774.3091</v>
      </c>
      <c r="C850" s="15">
        <v>389878.09850000002</v>
      </c>
      <c r="D850" s="14">
        <v>260</v>
      </c>
      <c r="E850" s="12">
        <f>VLOOKUP(D850,'Фрагмент - лист'!A:B,2,0)</f>
        <v>141</v>
      </c>
    </row>
    <row r="851" spans="1:5" x14ac:dyDescent="0.25">
      <c r="A851" s="14">
        <v>1646</v>
      </c>
      <c r="B851" s="15">
        <v>1374492.1945</v>
      </c>
      <c r="C851" s="15">
        <v>389889.10550000001</v>
      </c>
      <c r="D851" s="14">
        <v>261</v>
      </c>
      <c r="E851" s="12">
        <f>VLOOKUP(D851,'Фрагмент - лист'!A:B,2,0)</f>
        <v>142</v>
      </c>
    </row>
    <row r="852" spans="1:5" x14ac:dyDescent="0.25">
      <c r="A852" s="14">
        <v>1649</v>
      </c>
      <c r="B852" s="15">
        <v>1374543.7655</v>
      </c>
      <c r="C852" s="15">
        <v>389904.44780000002</v>
      </c>
      <c r="D852" s="14">
        <v>261</v>
      </c>
      <c r="E852" s="12">
        <f>VLOOKUP(D852,'Фрагмент - лист'!A:B,2,0)</f>
        <v>142</v>
      </c>
    </row>
    <row r="853" spans="1:5" x14ac:dyDescent="0.25">
      <c r="A853" s="14">
        <v>1650</v>
      </c>
      <c r="B853" s="15">
        <v>1374511.7201</v>
      </c>
      <c r="C853" s="15">
        <v>389907.08029999997</v>
      </c>
      <c r="D853" s="14">
        <v>261</v>
      </c>
      <c r="E853" s="12">
        <f>VLOOKUP(D853,'Фрагмент - лист'!A:B,2,0)</f>
        <v>142</v>
      </c>
    </row>
    <row r="854" spans="1:5" x14ac:dyDescent="0.25">
      <c r="A854" s="14">
        <v>1653</v>
      </c>
      <c r="B854" s="15">
        <v>1378667.8699</v>
      </c>
      <c r="C854" s="15">
        <v>389979.99479999999</v>
      </c>
      <c r="D854" s="14">
        <v>267</v>
      </c>
      <c r="E854" s="12">
        <f>VLOOKUP(D854,'Фрагмент - лист'!A:B,2,0)</f>
        <v>148</v>
      </c>
    </row>
    <row r="855" spans="1:5" x14ac:dyDescent="0.25">
      <c r="A855" s="14">
        <v>1654</v>
      </c>
      <c r="B855" s="15">
        <v>1374642.2109000001</v>
      </c>
      <c r="C855" s="15">
        <v>389925.46039999998</v>
      </c>
      <c r="D855" s="14">
        <v>261</v>
      </c>
      <c r="E855" s="12">
        <f>VLOOKUP(D855,'Фрагмент - лист'!A:B,2,0)</f>
        <v>142</v>
      </c>
    </row>
    <row r="856" spans="1:5" x14ac:dyDescent="0.25">
      <c r="A856" s="14">
        <v>1657</v>
      </c>
      <c r="B856" s="15">
        <v>1378683.6995999999</v>
      </c>
      <c r="C856" s="15">
        <v>389995.23369999998</v>
      </c>
      <c r="D856" s="14">
        <v>267</v>
      </c>
      <c r="E856" s="12">
        <f>VLOOKUP(D856,'Фрагмент - лист'!A:B,2,0)</f>
        <v>148</v>
      </c>
    </row>
    <row r="857" spans="1:5" x14ac:dyDescent="0.25">
      <c r="A857" s="14">
        <v>1660</v>
      </c>
      <c r="B857" s="15">
        <v>1374675.4624000001</v>
      </c>
      <c r="C857" s="15">
        <v>389954.86170000001</v>
      </c>
      <c r="D857" s="14">
        <v>261</v>
      </c>
      <c r="E857" s="12">
        <f>VLOOKUP(D857,'Фрагмент - лист'!A:B,2,0)</f>
        <v>142</v>
      </c>
    </row>
    <row r="858" spans="1:5" x14ac:dyDescent="0.25">
      <c r="A858" s="14">
        <v>1661</v>
      </c>
      <c r="B858" s="15">
        <v>1382114.3906</v>
      </c>
      <c r="C858" s="15">
        <v>390061.815</v>
      </c>
      <c r="D858" s="14">
        <v>271</v>
      </c>
      <c r="E858" s="12">
        <f>VLOOKUP(D858,'Фрагмент - лист'!A:B,2,0)</f>
        <v>152</v>
      </c>
    </row>
    <row r="859" spans="1:5" x14ac:dyDescent="0.25">
      <c r="A859" s="14">
        <v>1662</v>
      </c>
      <c r="B859" s="15">
        <v>1379533.6161</v>
      </c>
      <c r="C859" s="15">
        <v>390027.57900000003</v>
      </c>
      <c r="D859" s="14">
        <v>268</v>
      </c>
      <c r="E859" s="12">
        <f>VLOOKUP(D859,'Фрагмент - лист'!A:B,2,0)</f>
        <v>149</v>
      </c>
    </row>
    <row r="860" spans="1:5" x14ac:dyDescent="0.25">
      <c r="A860" s="14">
        <v>1663</v>
      </c>
      <c r="B860" s="15">
        <v>1374647.1984000001</v>
      </c>
      <c r="C860" s="15">
        <v>389958.54119999998</v>
      </c>
      <c r="D860" s="14">
        <v>261</v>
      </c>
      <c r="E860" s="12">
        <f>VLOOKUP(D860,'Фрагмент - лист'!A:B,2,0)</f>
        <v>142</v>
      </c>
    </row>
    <row r="861" spans="1:5" x14ac:dyDescent="0.25">
      <c r="A861" s="14">
        <v>1665</v>
      </c>
      <c r="B861" s="15">
        <v>1379526.0872</v>
      </c>
      <c r="C861" s="15">
        <v>390038.8088</v>
      </c>
      <c r="D861" s="14">
        <v>268</v>
      </c>
      <c r="E861" s="12">
        <f>VLOOKUP(D861,'Фрагмент - лист'!A:B,2,0)</f>
        <v>149</v>
      </c>
    </row>
    <row r="862" spans="1:5" x14ac:dyDescent="0.25">
      <c r="A862" s="14">
        <v>1668</v>
      </c>
      <c r="B862" s="15">
        <v>1379570.4763</v>
      </c>
      <c r="C862" s="15">
        <v>390052.17359999998</v>
      </c>
      <c r="D862" s="14">
        <v>268</v>
      </c>
      <c r="E862" s="12">
        <f>VLOOKUP(D862,'Фрагмент - лист'!A:B,2,0)</f>
        <v>149</v>
      </c>
    </row>
    <row r="863" spans="1:5" x14ac:dyDescent="0.25">
      <c r="A863" s="14">
        <v>1670</v>
      </c>
      <c r="B863" s="15">
        <v>1379498.3716</v>
      </c>
      <c r="C863" s="15">
        <v>390070.43770000001</v>
      </c>
      <c r="D863" s="14">
        <v>268</v>
      </c>
      <c r="E863" s="12">
        <f>VLOOKUP(D863,'Фрагмент - лист'!A:B,2,0)</f>
        <v>149</v>
      </c>
    </row>
    <row r="864" spans="1:5" x14ac:dyDescent="0.25">
      <c r="A864" s="14">
        <v>1673</v>
      </c>
      <c r="B864" s="15">
        <v>1374685.1538</v>
      </c>
      <c r="C864" s="15">
        <v>390010.28730000003</v>
      </c>
      <c r="D864" s="14">
        <v>261</v>
      </c>
      <c r="E864" s="12">
        <f>VLOOKUP(D864,'Фрагмент - лист'!A:B,2,0)</f>
        <v>142</v>
      </c>
    </row>
    <row r="865" spans="1:5" x14ac:dyDescent="0.25">
      <c r="A865" s="14">
        <v>1674</v>
      </c>
      <c r="B865" s="15">
        <v>1379524.7301</v>
      </c>
      <c r="C865" s="15">
        <v>390094.2292</v>
      </c>
      <c r="D865" s="14">
        <v>268</v>
      </c>
      <c r="E865" s="12">
        <f>VLOOKUP(D865,'Фрагмент - лист'!A:B,2,0)</f>
        <v>149</v>
      </c>
    </row>
    <row r="866" spans="1:5" x14ac:dyDescent="0.25">
      <c r="A866" s="14">
        <v>1675</v>
      </c>
      <c r="B866" s="15">
        <v>1378577.5368999999</v>
      </c>
      <c r="C866" s="15">
        <v>390087.62790000002</v>
      </c>
      <c r="D866" s="14">
        <v>267</v>
      </c>
      <c r="E866" s="12">
        <f>VLOOKUP(D866,'Фрагмент - лист'!A:B,2,0)</f>
        <v>148</v>
      </c>
    </row>
    <row r="867" spans="1:5" x14ac:dyDescent="0.25">
      <c r="A867" s="14">
        <v>1680</v>
      </c>
      <c r="B867" s="15">
        <v>1379562.7427999999</v>
      </c>
      <c r="C867" s="15">
        <v>390144.81599999999</v>
      </c>
      <c r="D867" s="14">
        <v>268</v>
      </c>
      <c r="E867" s="12">
        <f>VLOOKUP(D867,'Фрагмент - лист'!A:B,2,0)</f>
        <v>149</v>
      </c>
    </row>
    <row r="868" spans="1:5" x14ac:dyDescent="0.25">
      <c r="A868" s="14">
        <v>1682</v>
      </c>
      <c r="B868" s="15">
        <v>1379597.135</v>
      </c>
      <c r="C868" s="15">
        <v>390171.92430000001</v>
      </c>
      <c r="D868" s="14">
        <v>268</v>
      </c>
      <c r="E868" s="12">
        <f>VLOOKUP(D868,'Фрагмент - лист'!A:B,2,0)</f>
        <v>149</v>
      </c>
    </row>
    <row r="869" spans="1:5" x14ac:dyDescent="0.25">
      <c r="A869" s="14">
        <v>1683</v>
      </c>
      <c r="B869" s="15">
        <v>1377164.9421999999</v>
      </c>
      <c r="C869" s="15">
        <v>390139.48509999999</v>
      </c>
      <c r="D869" s="14">
        <v>265</v>
      </c>
      <c r="E869" s="12">
        <f>VLOOKUP(D869,'Фрагмент - лист'!A:B,2,0)</f>
        <v>146</v>
      </c>
    </row>
    <row r="870" spans="1:5" x14ac:dyDescent="0.25">
      <c r="A870" s="14">
        <v>1685</v>
      </c>
      <c r="B870" s="15">
        <v>1379545.3759999999</v>
      </c>
      <c r="C870" s="15">
        <v>390179.23349999997</v>
      </c>
      <c r="D870" s="14">
        <v>268</v>
      </c>
      <c r="E870" s="12">
        <f>VLOOKUP(D870,'Фрагмент - лист'!A:B,2,0)</f>
        <v>149</v>
      </c>
    </row>
    <row r="871" spans="1:5" x14ac:dyDescent="0.25">
      <c r="A871" s="14">
        <v>1689</v>
      </c>
      <c r="B871" s="15">
        <v>1378542.5755</v>
      </c>
      <c r="C871" s="15">
        <v>390173.74290000001</v>
      </c>
      <c r="D871" s="14">
        <v>267</v>
      </c>
      <c r="E871" s="12">
        <f>VLOOKUP(D871,'Фрагмент - лист'!A:B,2,0)</f>
        <v>148</v>
      </c>
    </row>
    <row r="872" spans="1:5" x14ac:dyDescent="0.25">
      <c r="A872" s="14">
        <v>1693</v>
      </c>
      <c r="B872" s="15">
        <v>1377216.2481</v>
      </c>
      <c r="C872" s="15">
        <v>390176.6176</v>
      </c>
      <c r="D872" s="14">
        <v>265</v>
      </c>
      <c r="E872" s="12">
        <f>VLOOKUP(D872,'Фрагмент - лист'!A:B,2,0)</f>
        <v>146</v>
      </c>
    </row>
    <row r="873" spans="1:5" x14ac:dyDescent="0.25">
      <c r="A873" s="14">
        <v>1694</v>
      </c>
      <c r="B873" s="15">
        <v>1377186.2557000001</v>
      </c>
      <c r="C873" s="15">
        <v>390192.48320000002</v>
      </c>
      <c r="D873" s="14">
        <v>265</v>
      </c>
      <c r="E873" s="12">
        <f>VLOOKUP(D873,'Фрагмент - лист'!A:B,2,0)</f>
        <v>146</v>
      </c>
    </row>
    <row r="874" spans="1:5" x14ac:dyDescent="0.25">
      <c r="A874" s="14">
        <v>1696</v>
      </c>
      <c r="B874" s="15">
        <v>1382295.1510999999</v>
      </c>
      <c r="C874" s="15">
        <v>390291.28389999998</v>
      </c>
      <c r="D874" s="14">
        <v>272</v>
      </c>
      <c r="E874" s="12">
        <f>VLOOKUP(D874,'Фрагмент - лист'!A:B,2,0)</f>
        <v>153</v>
      </c>
    </row>
    <row r="875" spans="1:5" x14ac:dyDescent="0.25">
      <c r="A875" s="14">
        <v>1698</v>
      </c>
      <c r="B875" s="15">
        <v>1382349.2257999999</v>
      </c>
      <c r="C875" s="15">
        <v>390284.36099999998</v>
      </c>
      <c r="D875" s="14">
        <v>272</v>
      </c>
      <c r="E875" s="12">
        <f>VLOOKUP(D875,'Фрагмент - лист'!A:B,2,0)</f>
        <v>153</v>
      </c>
    </row>
    <row r="876" spans="1:5" x14ac:dyDescent="0.25">
      <c r="A876" s="14">
        <v>1700</v>
      </c>
      <c r="B876" s="15">
        <v>1382331.1964</v>
      </c>
      <c r="C876" s="15">
        <v>390304.19579999999</v>
      </c>
      <c r="D876" s="14">
        <v>272</v>
      </c>
      <c r="E876" s="12">
        <f>VLOOKUP(D876,'Фрагмент - лист'!A:B,2,0)</f>
        <v>153</v>
      </c>
    </row>
    <row r="877" spans="1:5" x14ac:dyDescent="0.25">
      <c r="A877" s="14">
        <v>1708</v>
      </c>
      <c r="B877" s="15">
        <v>1374956.5193</v>
      </c>
      <c r="C877" s="15">
        <v>390210.48389999999</v>
      </c>
      <c r="D877" s="14">
        <v>262</v>
      </c>
      <c r="E877" s="12">
        <f>VLOOKUP(D877,'Фрагмент - лист'!A:B,2,0)</f>
        <v>143</v>
      </c>
    </row>
    <row r="878" spans="1:5" x14ac:dyDescent="0.25">
      <c r="A878" s="14">
        <v>1709</v>
      </c>
      <c r="B878" s="15">
        <v>1382320.9944</v>
      </c>
      <c r="C878" s="15">
        <v>390322.96720000001</v>
      </c>
      <c r="D878" s="14">
        <v>272</v>
      </c>
      <c r="E878" s="12">
        <f>VLOOKUP(D878,'Фрагмент - лист'!A:B,2,0)</f>
        <v>153</v>
      </c>
    </row>
    <row r="879" spans="1:5" x14ac:dyDescent="0.25">
      <c r="A879" s="14">
        <v>1711</v>
      </c>
      <c r="B879" s="15">
        <v>1378469.1843000001</v>
      </c>
      <c r="C879" s="15">
        <v>390267.81679999997</v>
      </c>
      <c r="D879" s="14">
        <v>267</v>
      </c>
      <c r="E879" s="12">
        <f>VLOOKUP(D879,'Фрагмент - лист'!A:B,2,0)</f>
        <v>148</v>
      </c>
    </row>
    <row r="880" spans="1:5" x14ac:dyDescent="0.25">
      <c r="A880" s="14">
        <v>1713</v>
      </c>
      <c r="B880" s="15">
        <v>1377256.125</v>
      </c>
      <c r="C880" s="15">
        <v>390275.21139999997</v>
      </c>
      <c r="D880" s="14">
        <v>265</v>
      </c>
      <c r="E880" s="12">
        <f>VLOOKUP(D880,'Фрагмент - лист'!A:B,2,0)</f>
        <v>146</v>
      </c>
    </row>
    <row r="881" spans="1:5" x14ac:dyDescent="0.25">
      <c r="A881" s="14">
        <v>1714</v>
      </c>
      <c r="B881" s="15">
        <v>1382297.3931</v>
      </c>
      <c r="C881" s="15">
        <v>390352.92090000003</v>
      </c>
      <c r="D881" s="14">
        <v>272</v>
      </c>
      <c r="E881" s="12">
        <f>VLOOKUP(D881,'Фрагмент - лист'!A:B,2,0)</f>
        <v>153</v>
      </c>
    </row>
    <row r="882" spans="1:5" x14ac:dyDescent="0.25">
      <c r="A882" s="14">
        <v>1715</v>
      </c>
      <c r="B882" s="15">
        <v>1374941.9642</v>
      </c>
      <c r="C882" s="15">
        <v>390246.92609999998</v>
      </c>
      <c r="D882" s="14">
        <v>262</v>
      </c>
      <c r="E882" s="12">
        <f>VLOOKUP(D882,'Фрагмент - лист'!A:B,2,0)</f>
        <v>143</v>
      </c>
    </row>
    <row r="883" spans="1:5" x14ac:dyDescent="0.25">
      <c r="A883" s="14">
        <v>1718</v>
      </c>
      <c r="B883" s="15">
        <v>1382274.8576</v>
      </c>
      <c r="C883" s="15">
        <v>390381.82030000002</v>
      </c>
      <c r="D883" s="14">
        <v>272</v>
      </c>
      <c r="E883" s="12">
        <f>VLOOKUP(D883,'Фрагмент - лист'!A:B,2,0)</f>
        <v>153</v>
      </c>
    </row>
    <row r="884" spans="1:5" x14ac:dyDescent="0.25">
      <c r="A884" s="14">
        <v>1720</v>
      </c>
      <c r="B884" s="15">
        <v>1378376.8696999999</v>
      </c>
      <c r="C884" s="15">
        <v>390355.00569999998</v>
      </c>
      <c r="D884" s="14">
        <v>266</v>
      </c>
      <c r="E884" s="12">
        <f>VLOOKUP(D884,'Фрагмент - лист'!A:B,2,0)</f>
        <v>147</v>
      </c>
    </row>
    <row r="885" spans="1:5" x14ac:dyDescent="0.25">
      <c r="A885" s="14">
        <v>1721</v>
      </c>
      <c r="B885" s="15">
        <v>1382255.8134000001</v>
      </c>
      <c r="C885" s="15">
        <v>390408.0012</v>
      </c>
      <c r="D885" s="14">
        <v>272</v>
      </c>
      <c r="E885" s="12">
        <f>VLOOKUP(D885,'Фрагмент - лист'!A:B,2,0)</f>
        <v>153</v>
      </c>
    </row>
    <row r="886" spans="1:5" x14ac:dyDescent="0.25">
      <c r="A886" s="14">
        <v>1722</v>
      </c>
      <c r="B886" s="15">
        <v>1375017.0286999999</v>
      </c>
      <c r="C886" s="15">
        <v>390308.65500000003</v>
      </c>
      <c r="D886" s="14">
        <v>262</v>
      </c>
      <c r="E886" s="12">
        <f>VLOOKUP(D886,'Фрагмент - лист'!A:B,2,0)</f>
        <v>143</v>
      </c>
    </row>
    <row r="887" spans="1:5" x14ac:dyDescent="0.25">
      <c r="A887" s="14">
        <v>1724</v>
      </c>
      <c r="B887" s="15">
        <v>1375066.9813000001</v>
      </c>
      <c r="C887" s="15">
        <v>390306.96029999998</v>
      </c>
      <c r="D887" s="14">
        <v>262</v>
      </c>
      <c r="E887" s="12">
        <f>VLOOKUP(D887,'Фрагмент - лист'!A:B,2,0)</f>
        <v>143</v>
      </c>
    </row>
    <row r="888" spans="1:5" x14ac:dyDescent="0.25">
      <c r="A888" s="14">
        <v>1725</v>
      </c>
      <c r="B888" s="15">
        <v>1378399.3056999999</v>
      </c>
      <c r="C888" s="15">
        <v>390358.91119999997</v>
      </c>
      <c r="D888" s="14">
        <v>266</v>
      </c>
      <c r="E888" s="12">
        <f>VLOOKUP(D888,'Фрагмент - лист'!A:B,2,0)</f>
        <v>147</v>
      </c>
    </row>
    <row r="889" spans="1:5" x14ac:dyDescent="0.25">
      <c r="A889" s="14">
        <v>1727</v>
      </c>
      <c r="B889" s="15">
        <v>1375590.3892000001</v>
      </c>
      <c r="C889" s="15">
        <v>390331.93320000003</v>
      </c>
      <c r="D889" s="14">
        <v>263</v>
      </c>
      <c r="E889" s="12">
        <f>VLOOKUP(D889,'Фрагмент - лист'!A:B,2,0)</f>
        <v>144</v>
      </c>
    </row>
    <row r="890" spans="1:5" x14ac:dyDescent="0.25">
      <c r="A890" s="14">
        <v>1730</v>
      </c>
      <c r="B890" s="15">
        <v>1377250.1917000001</v>
      </c>
      <c r="C890" s="15">
        <v>390351.77759999997</v>
      </c>
      <c r="D890" s="14">
        <v>265</v>
      </c>
      <c r="E890" s="12">
        <f>VLOOKUP(D890,'Фрагмент - лист'!A:B,2,0)</f>
        <v>146</v>
      </c>
    </row>
    <row r="891" spans="1:5" x14ac:dyDescent="0.25">
      <c r="A891" s="14">
        <v>1733</v>
      </c>
      <c r="B891" s="15">
        <v>1382289.9117999999</v>
      </c>
      <c r="C891" s="15">
        <v>390446.08720000001</v>
      </c>
      <c r="D891" s="14">
        <v>272</v>
      </c>
      <c r="E891" s="12">
        <f>VLOOKUP(D891,'Фрагмент - лист'!A:B,2,0)</f>
        <v>153</v>
      </c>
    </row>
    <row r="892" spans="1:5" x14ac:dyDescent="0.25">
      <c r="A892" s="14">
        <v>1739</v>
      </c>
      <c r="B892" s="15">
        <v>1375583.7309999999</v>
      </c>
      <c r="C892" s="15">
        <v>390361.21950000001</v>
      </c>
      <c r="D892" s="14">
        <v>263</v>
      </c>
      <c r="E892" s="12">
        <f>VLOOKUP(D892,'Фрагмент - лист'!A:B,2,0)</f>
        <v>144</v>
      </c>
    </row>
    <row r="893" spans="1:5" x14ac:dyDescent="0.25">
      <c r="A893" s="14">
        <v>1740</v>
      </c>
      <c r="B893" s="15">
        <v>1375091.5068000001</v>
      </c>
      <c r="C893" s="15">
        <v>390356.51569999999</v>
      </c>
      <c r="D893" s="14">
        <v>262</v>
      </c>
      <c r="E893" s="12">
        <f>VLOOKUP(D893,'Фрагмент - лист'!A:B,2,0)</f>
        <v>143</v>
      </c>
    </row>
    <row r="894" spans="1:5" x14ac:dyDescent="0.25">
      <c r="A894" s="14">
        <v>1741</v>
      </c>
      <c r="B894" s="15">
        <v>1382177.1979</v>
      </c>
      <c r="C894" s="15">
        <v>390463.6691</v>
      </c>
      <c r="D894" s="14">
        <v>271</v>
      </c>
      <c r="E894" s="12">
        <f>VLOOKUP(D894,'Фрагмент - лист'!A:B,2,0)</f>
        <v>152</v>
      </c>
    </row>
    <row r="895" spans="1:5" x14ac:dyDescent="0.25">
      <c r="A895" s="14">
        <v>1743</v>
      </c>
      <c r="B895" s="15">
        <v>1377299.2533</v>
      </c>
      <c r="C895" s="15">
        <v>390393.85749999998</v>
      </c>
      <c r="D895" s="14">
        <v>265</v>
      </c>
      <c r="E895" s="12">
        <f>VLOOKUP(D895,'Фрагмент - лист'!A:B,2,0)</f>
        <v>146</v>
      </c>
    </row>
    <row r="896" spans="1:5" x14ac:dyDescent="0.25">
      <c r="A896" s="14">
        <v>1746</v>
      </c>
      <c r="B896" s="15">
        <v>1382305.9639999999</v>
      </c>
      <c r="C896" s="15">
        <v>390502.45740000001</v>
      </c>
      <c r="D896" s="14">
        <v>285</v>
      </c>
      <c r="E896" s="12">
        <f>VLOOKUP(D896,'Фрагмент - лист'!A:B,2,0)</f>
        <v>160</v>
      </c>
    </row>
    <row r="897" spans="1:5" x14ac:dyDescent="0.25">
      <c r="A897" s="14">
        <v>1749</v>
      </c>
      <c r="B897" s="15">
        <v>1377323.9105</v>
      </c>
      <c r="C897" s="15">
        <v>390460.72820000001</v>
      </c>
      <c r="D897" s="14">
        <v>278</v>
      </c>
      <c r="E897" s="12">
        <f>VLOOKUP(D897,'Фрагмент - лист'!A:B,2,0)</f>
        <v>156</v>
      </c>
    </row>
    <row r="898" spans="1:5" x14ac:dyDescent="0.25">
      <c r="A898" s="14">
        <v>1750</v>
      </c>
      <c r="B898" s="15">
        <v>1382113.7053</v>
      </c>
      <c r="C898" s="15">
        <v>390551.50880000001</v>
      </c>
      <c r="D898" s="14">
        <v>284</v>
      </c>
      <c r="E898" s="12">
        <f>VLOOKUP(D898,'Фрагмент - лист'!A:B,2,0)</f>
        <v>159</v>
      </c>
    </row>
    <row r="899" spans="1:5" x14ac:dyDescent="0.25">
      <c r="A899" s="14">
        <v>1751</v>
      </c>
      <c r="B899" s="15">
        <v>1378260.6817000001</v>
      </c>
      <c r="C899" s="15">
        <v>390497.49979999999</v>
      </c>
      <c r="D899" s="14">
        <v>279</v>
      </c>
      <c r="E899" s="12">
        <f>VLOOKUP(D899,'Фрагмент - лист'!A:B,2,0)</f>
        <v>157</v>
      </c>
    </row>
    <row r="900" spans="1:5" x14ac:dyDescent="0.25">
      <c r="A900" s="14">
        <v>1752</v>
      </c>
      <c r="B900" s="15">
        <v>1378277.5677</v>
      </c>
      <c r="C900" s="15">
        <v>390510.05410000001</v>
      </c>
      <c r="D900" s="14">
        <v>279</v>
      </c>
      <c r="E900" s="12">
        <f>VLOOKUP(D900,'Фрагмент - лист'!A:B,2,0)</f>
        <v>157</v>
      </c>
    </row>
    <row r="901" spans="1:5" x14ac:dyDescent="0.25">
      <c r="A901" s="14">
        <v>1755</v>
      </c>
      <c r="B901" s="15">
        <v>1377350.2668000001</v>
      </c>
      <c r="C901" s="15">
        <v>390521.64309999999</v>
      </c>
      <c r="D901" s="14">
        <v>278</v>
      </c>
      <c r="E901" s="12">
        <f>VLOOKUP(D901,'Фрагмент - лист'!A:B,2,0)</f>
        <v>156</v>
      </c>
    </row>
    <row r="902" spans="1:5" x14ac:dyDescent="0.25">
      <c r="A902" s="14">
        <v>1757</v>
      </c>
      <c r="B902" s="15">
        <v>1377358.5952999999</v>
      </c>
      <c r="C902" s="15">
        <v>390539.95079999999</v>
      </c>
      <c r="D902" s="14">
        <v>278</v>
      </c>
      <c r="E902" s="12">
        <f>VLOOKUP(D902,'Фрагмент - лист'!A:B,2,0)</f>
        <v>156</v>
      </c>
    </row>
    <row r="903" spans="1:5" x14ac:dyDescent="0.25">
      <c r="A903" s="14">
        <v>1758</v>
      </c>
      <c r="B903" s="15">
        <v>1375671.5252</v>
      </c>
      <c r="C903" s="15">
        <v>390528.51209999999</v>
      </c>
      <c r="D903" s="14">
        <v>276</v>
      </c>
      <c r="E903" s="12">
        <f>VLOOKUP(D903,'Фрагмент - лист'!A:B,2,0)</f>
        <v>155</v>
      </c>
    </row>
    <row r="904" spans="1:5" x14ac:dyDescent="0.25">
      <c r="A904" s="14">
        <v>1760</v>
      </c>
      <c r="B904" s="15">
        <v>1378217.6899000001</v>
      </c>
      <c r="C904" s="15">
        <v>390584.27439999999</v>
      </c>
      <c r="D904" s="14">
        <v>279</v>
      </c>
      <c r="E904" s="12">
        <f>VLOOKUP(D904,'Фрагмент - лист'!A:B,2,0)</f>
        <v>157</v>
      </c>
    </row>
    <row r="905" spans="1:5" x14ac:dyDescent="0.25">
      <c r="A905" s="14">
        <v>1761</v>
      </c>
      <c r="B905" s="15">
        <v>1377334.6492000001</v>
      </c>
      <c r="C905" s="15">
        <v>390575.58039999998</v>
      </c>
      <c r="D905" s="14">
        <v>278</v>
      </c>
      <c r="E905" s="12">
        <f>VLOOKUP(D905,'Фрагмент - лист'!A:B,2,0)</f>
        <v>156</v>
      </c>
    </row>
    <row r="906" spans="1:5" x14ac:dyDescent="0.25">
      <c r="A906" s="14">
        <v>1762</v>
      </c>
      <c r="B906" s="15">
        <v>1382008.0996000001</v>
      </c>
      <c r="C906" s="15">
        <v>390648.42810000002</v>
      </c>
      <c r="D906" s="14">
        <v>284</v>
      </c>
      <c r="E906" s="12">
        <f>VLOOKUP(D906,'Фрагмент - лист'!A:B,2,0)</f>
        <v>159</v>
      </c>
    </row>
    <row r="907" spans="1:5" x14ac:dyDescent="0.25">
      <c r="A907" s="14">
        <v>1764</v>
      </c>
      <c r="B907" s="15">
        <v>1375737.3691</v>
      </c>
      <c r="C907" s="15">
        <v>390573.02720000001</v>
      </c>
      <c r="D907" s="14">
        <v>276</v>
      </c>
      <c r="E907" s="12">
        <f>VLOOKUP(D907,'Фрагмент - лист'!A:B,2,0)</f>
        <v>155</v>
      </c>
    </row>
    <row r="908" spans="1:5" x14ac:dyDescent="0.25">
      <c r="A908" s="14">
        <v>1765</v>
      </c>
      <c r="B908" s="15">
        <v>1375698.3563999999</v>
      </c>
      <c r="C908" s="15">
        <v>390575.47129999998</v>
      </c>
      <c r="D908" s="14">
        <v>276</v>
      </c>
      <c r="E908" s="12">
        <f>VLOOKUP(D908,'Фрагмент - лист'!A:B,2,0)</f>
        <v>155</v>
      </c>
    </row>
    <row r="909" spans="1:5" x14ac:dyDescent="0.25">
      <c r="A909" s="14">
        <v>1770</v>
      </c>
      <c r="B909" s="15">
        <v>1378172.0837999999</v>
      </c>
      <c r="C909" s="15">
        <v>390645.03639999998</v>
      </c>
      <c r="D909" s="14">
        <v>279</v>
      </c>
      <c r="E909" s="12">
        <f>VLOOKUP(D909,'Фрагмент - лист'!A:B,2,0)</f>
        <v>157</v>
      </c>
    </row>
    <row r="910" spans="1:5" x14ac:dyDescent="0.25">
      <c r="A910" s="14">
        <v>1771</v>
      </c>
      <c r="B910" s="15">
        <v>1382633.5001000001</v>
      </c>
      <c r="C910" s="15">
        <v>390719.4252</v>
      </c>
      <c r="D910" s="14">
        <v>285</v>
      </c>
      <c r="E910" s="12">
        <f>VLOOKUP(D910,'Фрагмент - лист'!A:B,2,0)</f>
        <v>160</v>
      </c>
    </row>
    <row r="911" spans="1:5" x14ac:dyDescent="0.25">
      <c r="A911" s="14">
        <v>1773</v>
      </c>
      <c r="B911" s="15">
        <v>1375777.1222000001</v>
      </c>
      <c r="C911" s="15">
        <v>390633.0404</v>
      </c>
      <c r="D911" s="14">
        <v>276</v>
      </c>
      <c r="E911" s="12">
        <f>VLOOKUP(D911,'Фрагмент - лист'!A:B,2,0)</f>
        <v>155</v>
      </c>
    </row>
    <row r="912" spans="1:5" x14ac:dyDescent="0.25">
      <c r="A912" s="14">
        <v>1774</v>
      </c>
      <c r="B912" s="15">
        <v>1375915.8792000001</v>
      </c>
      <c r="C912" s="15">
        <v>390655.87089999998</v>
      </c>
      <c r="D912" s="14">
        <v>276</v>
      </c>
      <c r="E912" s="12">
        <f>VLOOKUP(D912,'Фрагмент - лист'!A:B,2,0)</f>
        <v>155</v>
      </c>
    </row>
    <row r="913" spans="1:5" x14ac:dyDescent="0.25">
      <c r="A913" s="14">
        <v>1777</v>
      </c>
      <c r="B913" s="15">
        <v>1378103.5919000001</v>
      </c>
      <c r="C913" s="15">
        <v>390694.55420000001</v>
      </c>
      <c r="D913" s="14">
        <v>279</v>
      </c>
      <c r="E913" s="12">
        <f>VLOOKUP(D913,'Фрагмент - лист'!A:B,2,0)</f>
        <v>157</v>
      </c>
    </row>
    <row r="914" spans="1:5" x14ac:dyDescent="0.25">
      <c r="A914" s="14">
        <v>1778</v>
      </c>
      <c r="B914" s="15">
        <v>1381923.4438</v>
      </c>
      <c r="C914" s="15">
        <v>390754.28940000001</v>
      </c>
      <c r="D914" s="14">
        <v>284</v>
      </c>
      <c r="E914" s="12">
        <f>VLOOKUP(D914,'Фрагмент - лист'!A:B,2,0)</f>
        <v>159</v>
      </c>
    </row>
    <row r="915" spans="1:5" x14ac:dyDescent="0.25">
      <c r="A915" s="14">
        <v>1779</v>
      </c>
      <c r="B915" s="15">
        <v>1378086.9669999999</v>
      </c>
      <c r="C915" s="15">
        <v>390718.13069999998</v>
      </c>
      <c r="D915" s="14">
        <v>279</v>
      </c>
      <c r="E915" s="12">
        <f>VLOOKUP(D915,'Фрагмент - лист'!A:B,2,0)</f>
        <v>157</v>
      </c>
    </row>
    <row r="916" spans="1:5" x14ac:dyDescent="0.25">
      <c r="A916" s="14">
        <v>1787</v>
      </c>
      <c r="B916" s="15">
        <v>1375997.0855</v>
      </c>
      <c r="C916" s="15">
        <v>390746.98979999998</v>
      </c>
      <c r="D916" s="14">
        <v>276</v>
      </c>
      <c r="E916" s="12">
        <f>VLOOKUP(D916,'Фрагмент - лист'!A:B,2,0)</f>
        <v>155</v>
      </c>
    </row>
    <row r="917" spans="1:5" x14ac:dyDescent="0.25">
      <c r="A917" s="14">
        <v>1788</v>
      </c>
      <c r="B917" s="15">
        <v>1378055.2379000001</v>
      </c>
      <c r="C917" s="15">
        <v>390787.38069999998</v>
      </c>
      <c r="D917" s="14">
        <v>279</v>
      </c>
      <c r="E917" s="12">
        <f>VLOOKUP(D917,'Фрагмент - лист'!A:B,2,0)</f>
        <v>157</v>
      </c>
    </row>
    <row r="918" spans="1:5" x14ac:dyDescent="0.25">
      <c r="A918" s="14">
        <v>1790</v>
      </c>
      <c r="B918" s="15">
        <v>1376029.6507999999</v>
      </c>
      <c r="C918" s="15">
        <v>390779.47710000002</v>
      </c>
      <c r="D918" s="14">
        <v>276</v>
      </c>
      <c r="E918" s="12">
        <f>VLOOKUP(D918,'Фрагмент - лист'!A:B,2,0)</f>
        <v>155</v>
      </c>
    </row>
    <row r="919" spans="1:5" x14ac:dyDescent="0.25">
      <c r="A919" s="14">
        <v>1791</v>
      </c>
      <c r="B919" s="15">
        <v>1380364.3162</v>
      </c>
      <c r="C919" s="15">
        <v>390845.3481</v>
      </c>
      <c r="D919" s="14">
        <v>282</v>
      </c>
      <c r="E919" s="12">
        <f>VLOOKUP(D919,'Фрагмент - лист'!A:B,2,0)</f>
        <v>158</v>
      </c>
    </row>
    <row r="920" spans="1:5" x14ac:dyDescent="0.25">
      <c r="A920" s="14">
        <v>1795</v>
      </c>
      <c r="B920" s="15">
        <v>1380310.5582000001</v>
      </c>
      <c r="C920" s="15">
        <v>390856.5883</v>
      </c>
      <c r="D920" s="14">
        <v>282</v>
      </c>
      <c r="E920" s="12">
        <f>VLOOKUP(D920,'Фрагмент - лист'!A:B,2,0)</f>
        <v>158</v>
      </c>
    </row>
    <row r="921" spans="1:5" x14ac:dyDescent="0.25">
      <c r="A921" s="14">
        <v>1796</v>
      </c>
      <c r="B921" s="15">
        <v>1383844.3552999999</v>
      </c>
      <c r="C921" s="15">
        <v>390921.67729999998</v>
      </c>
      <c r="D921" s="14">
        <v>287</v>
      </c>
      <c r="E921" s="12">
        <f>VLOOKUP(D921,'Фрагмент - лист'!A:B,2,0)</f>
        <v>162</v>
      </c>
    </row>
    <row r="922" spans="1:5" x14ac:dyDescent="0.25">
      <c r="A922" s="14">
        <v>1799</v>
      </c>
      <c r="B922" s="15">
        <v>1383836.6026999999</v>
      </c>
      <c r="C922" s="15">
        <v>390927.1127</v>
      </c>
      <c r="D922" s="14">
        <v>287</v>
      </c>
      <c r="E922" s="12">
        <f>VLOOKUP(D922,'Фрагмент - лист'!A:B,2,0)</f>
        <v>162</v>
      </c>
    </row>
    <row r="923" spans="1:5" x14ac:dyDescent="0.25">
      <c r="A923" s="14">
        <v>1800</v>
      </c>
      <c r="B923" s="15">
        <v>1380333.9197</v>
      </c>
      <c r="C923" s="15">
        <v>390878.24099999998</v>
      </c>
      <c r="D923" s="14">
        <v>282</v>
      </c>
      <c r="E923" s="12">
        <f>VLOOKUP(D923,'Фрагмент - лист'!A:B,2,0)</f>
        <v>158</v>
      </c>
    </row>
    <row r="924" spans="1:5" x14ac:dyDescent="0.25">
      <c r="A924" s="14">
        <v>1807</v>
      </c>
      <c r="B924" s="15">
        <v>1376081.8766999999</v>
      </c>
      <c r="C924" s="15">
        <v>390847.88410000002</v>
      </c>
      <c r="D924" s="14">
        <v>276</v>
      </c>
      <c r="E924" s="12">
        <f>VLOOKUP(D924,'Фрагмент - лист'!A:B,2,0)</f>
        <v>155</v>
      </c>
    </row>
    <row r="925" spans="1:5" x14ac:dyDescent="0.25">
      <c r="A925" s="14">
        <v>1817</v>
      </c>
      <c r="B925" s="15">
        <v>1381751.5455</v>
      </c>
      <c r="C925" s="15">
        <v>390977.19780000002</v>
      </c>
      <c r="D925" s="14">
        <v>284</v>
      </c>
      <c r="E925" s="12">
        <f>VLOOKUP(D925,'Фрагмент - лист'!A:B,2,0)</f>
        <v>159</v>
      </c>
    </row>
    <row r="926" spans="1:5" x14ac:dyDescent="0.25">
      <c r="A926" s="14">
        <v>1821</v>
      </c>
      <c r="B926" s="15">
        <v>1384060.2966</v>
      </c>
      <c r="C926" s="15">
        <v>391045.70240000001</v>
      </c>
      <c r="D926" s="14">
        <v>300</v>
      </c>
      <c r="E926" s="12">
        <f>VLOOKUP(D926,'Фрагмент - лист'!A:B,2,0)</f>
        <v>173</v>
      </c>
    </row>
    <row r="927" spans="1:5" x14ac:dyDescent="0.25">
      <c r="A927" s="14">
        <v>1822</v>
      </c>
      <c r="B927" s="15">
        <v>1377893.0538000001</v>
      </c>
      <c r="C927" s="15">
        <v>390958.51409999997</v>
      </c>
      <c r="D927" s="14">
        <v>292</v>
      </c>
      <c r="E927" s="12">
        <f>VLOOKUP(D927,'Фрагмент - лист'!A:B,2,0)</f>
        <v>166</v>
      </c>
    </row>
    <row r="928" spans="1:5" x14ac:dyDescent="0.25">
      <c r="A928" s="14">
        <v>1826</v>
      </c>
      <c r="B928" s="15">
        <v>1381768.4637</v>
      </c>
      <c r="C928" s="15">
        <v>391031.83069999999</v>
      </c>
      <c r="D928" s="14">
        <v>297</v>
      </c>
      <c r="E928" s="12">
        <f>VLOOKUP(D928,'Фрагмент - лист'!A:B,2,0)</f>
        <v>170</v>
      </c>
    </row>
    <row r="929" spans="1:5" x14ac:dyDescent="0.25">
      <c r="A929" s="14">
        <v>1827</v>
      </c>
      <c r="B929" s="15">
        <v>1383996.2168000001</v>
      </c>
      <c r="C929" s="15">
        <v>391066.31050000002</v>
      </c>
      <c r="D929" s="14">
        <v>300</v>
      </c>
      <c r="E929" s="12">
        <f>VLOOKUP(D929,'Фрагмент - лист'!A:B,2,0)</f>
        <v>173</v>
      </c>
    </row>
    <row r="930" spans="1:5" x14ac:dyDescent="0.25">
      <c r="A930" s="14">
        <v>1831</v>
      </c>
      <c r="B930" s="15">
        <v>1377939.0741999999</v>
      </c>
      <c r="C930" s="15">
        <v>390981.8751</v>
      </c>
      <c r="D930" s="14">
        <v>292</v>
      </c>
      <c r="E930" s="12">
        <f>VLOOKUP(D930,'Фрагмент - лист'!A:B,2,0)</f>
        <v>166</v>
      </c>
    </row>
    <row r="931" spans="1:5" x14ac:dyDescent="0.25">
      <c r="A931" s="14">
        <v>1832</v>
      </c>
      <c r="B931" s="15">
        <v>1380217.2943</v>
      </c>
      <c r="C931" s="15">
        <v>391016.44329999998</v>
      </c>
      <c r="D931" s="14">
        <v>295</v>
      </c>
      <c r="E931" s="12">
        <f>VLOOKUP(D931,'Фрагмент - лист'!A:B,2,0)</f>
        <v>168</v>
      </c>
    </row>
    <row r="932" spans="1:5" x14ac:dyDescent="0.25">
      <c r="A932" s="14">
        <v>1833</v>
      </c>
      <c r="B932" s="15">
        <v>1377902.6854000001</v>
      </c>
      <c r="C932" s="15">
        <v>390981.99229999998</v>
      </c>
      <c r="D932" s="14">
        <v>292</v>
      </c>
      <c r="E932" s="12">
        <f>VLOOKUP(D932,'Фрагмент - лист'!A:B,2,0)</f>
        <v>166</v>
      </c>
    </row>
    <row r="933" spans="1:5" x14ac:dyDescent="0.25">
      <c r="A933" s="14">
        <v>1834</v>
      </c>
      <c r="B933" s="15">
        <v>1376066.0817</v>
      </c>
      <c r="C933" s="15">
        <v>390955.93920000002</v>
      </c>
      <c r="D933" s="14">
        <v>289</v>
      </c>
      <c r="E933" s="12">
        <f>VLOOKUP(D933,'Фрагмент - лист'!A:B,2,0)</f>
        <v>163</v>
      </c>
    </row>
    <row r="934" spans="1:5" x14ac:dyDescent="0.25">
      <c r="A934" s="14">
        <v>1837</v>
      </c>
      <c r="B934" s="15">
        <v>1380254.4044999999</v>
      </c>
      <c r="C934" s="15">
        <v>391028.39360000001</v>
      </c>
      <c r="D934" s="14">
        <v>295</v>
      </c>
      <c r="E934" s="12">
        <f>VLOOKUP(D934,'Фрагмент - лист'!A:B,2,0)</f>
        <v>168</v>
      </c>
    </row>
    <row r="935" spans="1:5" x14ac:dyDescent="0.25">
      <c r="A935" s="14">
        <v>1838</v>
      </c>
      <c r="B935" s="15">
        <v>1383034.8186999999</v>
      </c>
      <c r="C935" s="15">
        <v>391072.7917</v>
      </c>
      <c r="D935" s="14">
        <v>299</v>
      </c>
      <c r="E935" s="12">
        <f>VLOOKUP(D935,'Фрагмент - лист'!A:B,2,0)</f>
        <v>172</v>
      </c>
    </row>
    <row r="936" spans="1:5" x14ac:dyDescent="0.25">
      <c r="A936" s="14">
        <v>1839</v>
      </c>
      <c r="B936" s="15">
        <v>1381709.7228000001</v>
      </c>
      <c r="C936" s="15">
        <v>391057.94939999998</v>
      </c>
      <c r="D936" s="14">
        <v>297</v>
      </c>
      <c r="E936" s="12">
        <f>VLOOKUP(D936,'Фрагмент - лист'!A:B,2,0)</f>
        <v>170</v>
      </c>
    </row>
    <row r="937" spans="1:5" x14ac:dyDescent="0.25">
      <c r="A937" s="14">
        <v>1843</v>
      </c>
      <c r="B937" s="15">
        <v>1378734.1657</v>
      </c>
      <c r="C937" s="15">
        <v>391044.28810000001</v>
      </c>
      <c r="D937" s="14">
        <v>293</v>
      </c>
      <c r="E937" s="12">
        <f>VLOOKUP(D937,'Фрагмент - лист'!A:B,2,0)</f>
        <v>167</v>
      </c>
    </row>
    <row r="938" spans="1:5" x14ac:dyDescent="0.25">
      <c r="A938" s="14">
        <v>1846</v>
      </c>
      <c r="B938" s="15">
        <v>1377834.3313</v>
      </c>
      <c r="C938" s="15">
        <v>391040.38380000001</v>
      </c>
      <c r="D938" s="14">
        <v>292</v>
      </c>
      <c r="E938" s="12">
        <f>VLOOKUP(D938,'Фрагмент - лист'!A:B,2,0)</f>
        <v>166</v>
      </c>
    </row>
    <row r="939" spans="1:5" x14ac:dyDescent="0.25">
      <c r="A939" s="14">
        <v>1851</v>
      </c>
      <c r="B939" s="15">
        <v>1378074.9238</v>
      </c>
      <c r="C939" s="15">
        <v>391064.08740000002</v>
      </c>
      <c r="D939" s="14">
        <v>292</v>
      </c>
      <c r="E939" s="12">
        <f>VLOOKUP(D939,'Фрагмент - лист'!A:B,2,0)</f>
        <v>166</v>
      </c>
    </row>
    <row r="940" spans="1:5" x14ac:dyDescent="0.25">
      <c r="A940" s="14">
        <v>1853</v>
      </c>
      <c r="B940" s="15">
        <v>1380210.9136000001</v>
      </c>
      <c r="C940" s="15">
        <v>391101.5</v>
      </c>
      <c r="D940" s="14">
        <v>295</v>
      </c>
      <c r="E940" s="12">
        <f>VLOOKUP(D940,'Фрагмент - лист'!A:B,2,0)</f>
        <v>168</v>
      </c>
    </row>
    <row r="941" spans="1:5" x14ac:dyDescent="0.25">
      <c r="A941" s="14">
        <v>1854</v>
      </c>
      <c r="B941" s="15">
        <v>1383183.8827</v>
      </c>
      <c r="C941" s="15">
        <v>391145.96750000003</v>
      </c>
      <c r="D941" s="14">
        <v>299</v>
      </c>
      <c r="E941" s="12">
        <f>VLOOKUP(D941,'Фрагмент - лист'!A:B,2,0)</f>
        <v>172</v>
      </c>
    </row>
    <row r="942" spans="1:5" x14ac:dyDescent="0.25">
      <c r="A942" s="14">
        <v>1855</v>
      </c>
      <c r="B942" s="15">
        <v>1382063.5663000001</v>
      </c>
      <c r="C942" s="15">
        <v>391136.00300000003</v>
      </c>
      <c r="D942" s="14">
        <v>297</v>
      </c>
      <c r="E942" s="12">
        <f>VLOOKUP(D942,'Фрагмент - лист'!A:B,2,0)</f>
        <v>170</v>
      </c>
    </row>
    <row r="943" spans="1:5" x14ac:dyDescent="0.25">
      <c r="A943" s="14">
        <v>1857</v>
      </c>
      <c r="B943" s="15">
        <v>1376262.9724999999</v>
      </c>
      <c r="C943" s="15">
        <v>391054.94540000003</v>
      </c>
      <c r="D943" s="14">
        <v>290</v>
      </c>
      <c r="E943" s="12">
        <f>VLOOKUP(D943,'Фрагмент - лист'!A:B,2,0)</f>
        <v>164</v>
      </c>
    </row>
    <row r="944" spans="1:5" x14ac:dyDescent="0.25">
      <c r="A944" s="14">
        <v>1858</v>
      </c>
      <c r="B944" s="15">
        <v>1378731.4</v>
      </c>
      <c r="C944" s="15">
        <v>391096.24680000002</v>
      </c>
      <c r="D944" s="14">
        <v>293</v>
      </c>
      <c r="E944" s="12">
        <f>VLOOKUP(D944,'Фрагмент - лист'!A:B,2,0)</f>
        <v>167</v>
      </c>
    </row>
    <row r="945" spans="1:5" x14ac:dyDescent="0.25">
      <c r="A945" s="14">
        <v>1859</v>
      </c>
      <c r="B945" s="15">
        <v>1378109.4757000001</v>
      </c>
      <c r="C945" s="15">
        <v>391089.87780000002</v>
      </c>
      <c r="D945" s="14">
        <v>292</v>
      </c>
      <c r="E945" s="12">
        <f>VLOOKUP(D945,'Фрагмент - лист'!A:B,2,0)</f>
        <v>166</v>
      </c>
    </row>
    <row r="946" spans="1:5" x14ac:dyDescent="0.25">
      <c r="A946" s="14">
        <v>1860</v>
      </c>
      <c r="B946" s="15">
        <v>1381641.7323</v>
      </c>
      <c r="C946" s="15">
        <v>391144.92180000001</v>
      </c>
      <c r="D946" s="14">
        <v>297</v>
      </c>
      <c r="E946" s="12">
        <f>VLOOKUP(D946,'Фрагмент - лист'!A:B,2,0)</f>
        <v>170</v>
      </c>
    </row>
    <row r="947" spans="1:5" x14ac:dyDescent="0.25">
      <c r="A947" s="14">
        <v>1864</v>
      </c>
      <c r="B947" s="15">
        <v>1383175.534</v>
      </c>
      <c r="C947" s="15">
        <v>391181.96990000003</v>
      </c>
      <c r="D947" s="14">
        <v>299</v>
      </c>
      <c r="E947" s="12">
        <f>VLOOKUP(D947,'Фрагмент - лист'!A:B,2,0)</f>
        <v>172</v>
      </c>
    </row>
    <row r="948" spans="1:5" x14ac:dyDescent="0.25">
      <c r="A948" s="14">
        <v>1865</v>
      </c>
      <c r="B948" s="15">
        <v>1381593.9711</v>
      </c>
      <c r="C948" s="15">
        <v>391171.20439999999</v>
      </c>
      <c r="D948" s="14">
        <v>297</v>
      </c>
      <c r="E948" s="12">
        <f>VLOOKUP(D948,'Фрагмент - лист'!A:B,2,0)</f>
        <v>170</v>
      </c>
    </row>
    <row r="949" spans="1:5" x14ac:dyDescent="0.25">
      <c r="A949" s="14">
        <v>1870</v>
      </c>
      <c r="B949" s="15">
        <v>1380122.9676999999</v>
      </c>
      <c r="C949" s="15">
        <v>391159.21799999999</v>
      </c>
      <c r="D949" s="14">
        <v>295</v>
      </c>
      <c r="E949" s="12">
        <f>VLOOKUP(D949,'Фрагмент - лист'!A:B,2,0)</f>
        <v>168</v>
      </c>
    </row>
    <row r="950" spans="1:5" x14ac:dyDescent="0.25">
      <c r="A950" s="14">
        <v>1871</v>
      </c>
      <c r="B950" s="15">
        <v>1376309.4086</v>
      </c>
      <c r="C950" s="15">
        <v>391106.07789999997</v>
      </c>
      <c r="D950" s="14">
        <v>290</v>
      </c>
      <c r="E950" s="12">
        <f>VLOOKUP(D950,'Фрагмент - лист'!A:B,2,0)</f>
        <v>164</v>
      </c>
    </row>
    <row r="951" spans="1:5" x14ac:dyDescent="0.25">
      <c r="A951" s="14">
        <v>1872</v>
      </c>
      <c r="B951" s="15">
        <v>1382107.0284</v>
      </c>
      <c r="C951" s="15">
        <v>391194.07250000001</v>
      </c>
      <c r="D951" s="14">
        <v>297</v>
      </c>
      <c r="E951" s="12">
        <f>VLOOKUP(D951,'Фрагмент - лист'!A:B,2,0)</f>
        <v>170</v>
      </c>
    </row>
    <row r="952" spans="1:5" x14ac:dyDescent="0.25">
      <c r="A952" s="14">
        <v>1873</v>
      </c>
      <c r="B952" s="15">
        <v>1378149.9362000001</v>
      </c>
      <c r="C952" s="15">
        <v>391148.29570000002</v>
      </c>
      <c r="D952" s="14">
        <v>292</v>
      </c>
      <c r="E952" s="12">
        <f>VLOOKUP(D952,'Фрагмент - лист'!A:B,2,0)</f>
        <v>166</v>
      </c>
    </row>
    <row r="953" spans="1:5" x14ac:dyDescent="0.25">
      <c r="A953" s="14">
        <v>1874</v>
      </c>
      <c r="B953" s="15">
        <v>1382158.0134999999</v>
      </c>
      <c r="C953" s="15">
        <v>391208.46580000001</v>
      </c>
      <c r="D953" s="14">
        <v>297</v>
      </c>
      <c r="E953" s="12">
        <f>VLOOKUP(D953,'Фрагмент - лист'!A:B,2,0)</f>
        <v>170</v>
      </c>
    </row>
    <row r="954" spans="1:5" x14ac:dyDescent="0.25">
      <c r="A954" s="14">
        <v>1875</v>
      </c>
      <c r="B954" s="15">
        <v>1377775.1494</v>
      </c>
      <c r="C954" s="15">
        <v>391146.24849999999</v>
      </c>
      <c r="D954" s="14">
        <v>292</v>
      </c>
      <c r="E954" s="12">
        <f>VLOOKUP(D954,'Фрагмент - лист'!A:B,2,0)</f>
        <v>166</v>
      </c>
    </row>
    <row r="955" spans="1:5" x14ac:dyDescent="0.25">
      <c r="A955" s="14">
        <v>1877</v>
      </c>
      <c r="B955" s="15">
        <v>1380121.5063</v>
      </c>
      <c r="C955" s="15">
        <v>391212.91649999999</v>
      </c>
      <c r="D955" s="14">
        <v>295</v>
      </c>
      <c r="E955" s="12">
        <f>VLOOKUP(D955,'Фрагмент - лист'!A:B,2,0)</f>
        <v>168</v>
      </c>
    </row>
    <row r="956" spans="1:5" x14ac:dyDescent="0.25">
      <c r="A956" s="14">
        <v>1878</v>
      </c>
      <c r="B956" s="15">
        <v>1383328.0926000001</v>
      </c>
      <c r="C956" s="15">
        <v>391261.78100000002</v>
      </c>
      <c r="D956" s="14">
        <v>299</v>
      </c>
      <c r="E956" s="12">
        <f>VLOOKUP(D956,'Фрагмент - лист'!A:B,2,0)</f>
        <v>172</v>
      </c>
    </row>
    <row r="957" spans="1:5" x14ac:dyDescent="0.25">
      <c r="A957" s="14">
        <v>1884</v>
      </c>
      <c r="B957" s="15">
        <v>1380090.8517</v>
      </c>
      <c r="C957" s="15">
        <v>391245.00530000002</v>
      </c>
      <c r="D957" s="14">
        <v>295</v>
      </c>
      <c r="E957" s="12">
        <f>VLOOKUP(D957,'Фрагмент - лист'!A:B,2,0)</f>
        <v>168</v>
      </c>
    </row>
    <row r="958" spans="1:5" x14ac:dyDescent="0.25">
      <c r="A958" s="14">
        <v>1885</v>
      </c>
      <c r="B958" s="15">
        <v>1378278.4343999999</v>
      </c>
      <c r="C958" s="15">
        <v>391223.52389999997</v>
      </c>
      <c r="D958" s="14">
        <v>292</v>
      </c>
      <c r="E958" s="12">
        <f>VLOOKUP(D958,'Фрагмент - лист'!A:B,2,0)</f>
        <v>166</v>
      </c>
    </row>
    <row r="959" spans="1:5" x14ac:dyDescent="0.25">
      <c r="A959" s="14">
        <v>1888</v>
      </c>
      <c r="B959" s="15">
        <v>1377713.398</v>
      </c>
      <c r="C959" s="15">
        <v>391224.37520000001</v>
      </c>
      <c r="D959" s="14">
        <v>292</v>
      </c>
      <c r="E959" s="12">
        <f>VLOOKUP(D959,'Фрагмент - лист'!A:B,2,0)</f>
        <v>166</v>
      </c>
    </row>
    <row r="960" spans="1:5" x14ac:dyDescent="0.25">
      <c r="A960" s="14">
        <v>1889</v>
      </c>
      <c r="B960" s="15">
        <v>1383989.3019999999</v>
      </c>
      <c r="C960" s="15">
        <v>391323.84700000001</v>
      </c>
      <c r="D960" s="14">
        <v>300</v>
      </c>
      <c r="E960" s="12">
        <f>VLOOKUP(D960,'Фрагмент - лист'!A:B,2,0)</f>
        <v>173</v>
      </c>
    </row>
    <row r="961" spans="1:5" x14ac:dyDescent="0.25">
      <c r="A961" s="14">
        <v>1891</v>
      </c>
      <c r="B961" s="15">
        <v>1376400.861</v>
      </c>
      <c r="C961" s="15">
        <v>391211.67239999998</v>
      </c>
      <c r="D961" s="14">
        <v>290</v>
      </c>
      <c r="E961" s="12">
        <f>VLOOKUP(D961,'Фрагмент - лист'!A:B,2,0)</f>
        <v>164</v>
      </c>
    </row>
    <row r="962" spans="1:5" x14ac:dyDescent="0.25">
      <c r="A962" s="14">
        <v>1900</v>
      </c>
      <c r="B962" s="15">
        <v>1383420.6087</v>
      </c>
      <c r="C962" s="15">
        <v>391349.0379</v>
      </c>
      <c r="D962" s="14">
        <v>299</v>
      </c>
      <c r="E962" s="12">
        <f>VLOOKUP(D962,'Фрагмент - лист'!A:B,2,0)</f>
        <v>172</v>
      </c>
    </row>
    <row r="963" spans="1:5" x14ac:dyDescent="0.25">
      <c r="A963" s="14">
        <v>1902</v>
      </c>
      <c r="B963" s="15">
        <v>1377595.9088999999</v>
      </c>
      <c r="C963" s="15">
        <v>391261.36940000003</v>
      </c>
      <c r="D963" s="14">
        <v>291</v>
      </c>
      <c r="E963" s="12">
        <f>VLOOKUP(D963,'Фрагмент - лист'!A:B,2,0)</f>
        <v>165</v>
      </c>
    </row>
    <row r="964" spans="1:5" x14ac:dyDescent="0.25">
      <c r="A964" s="14">
        <v>1905</v>
      </c>
      <c r="B964" s="15">
        <v>1378325.3297999999</v>
      </c>
      <c r="C964" s="15">
        <v>391286.9313</v>
      </c>
      <c r="D964" s="14">
        <v>292</v>
      </c>
      <c r="E964" s="12">
        <f>VLOOKUP(D964,'Фрагмент - лист'!A:B,2,0)</f>
        <v>166</v>
      </c>
    </row>
    <row r="965" spans="1:5" x14ac:dyDescent="0.25">
      <c r="A965" s="14">
        <v>1906</v>
      </c>
      <c r="B965" s="15">
        <v>1383428.7052</v>
      </c>
      <c r="C965" s="15">
        <v>391382.89520000003</v>
      </c>
      <c r="D965" s="14">
        <v>299</v>
      </c>
      <c r="E965" s="12">
        <f>VLOOKUP(D965,'Фрагмент - лист'!A:B,2,0)</f>
        <v>172</v>
      </c>
    </row>
    <row r="966" spans="1:5" x14ac:dyDescent="0.25">
      <c r="A966" s="14">
        <v>1907</v>
      </c>
      <c r="B966" s="15">
        <v>1378401.2216</v>
      </c>
      <c r="C966" s="15">
        <v>391321.1544</v>
      </c>
      <c r="D966" s="14">
        <v>292</v>
      </c>
      <c r="E966" s="12">
        <f>VLOOKUP(D966,'Фрагмент - лист'!A:B,2,0)</f>
        <v>166</v>
      </c>
    </row>
    <row r="967" spans="1:5" x14ac:dyDescent="0.25">
      <c r="A967" s="14">
        <v>1909</v>
      </c>
      <c r="B967" s="15">
        <v>1376469.2010999999</v>
      </c>
      <c r="C967" s="15">
        <v>391290.3653</v>
      </c>
      <c r="D967" s="14">
        <v>290</v>
      </c>
      <c r="E967" s="12">
        <f>VLOOKUP(D967,'Фрагмент - лист'!A:B,2,0)</f>
        <v>164</v>
      </c>
    </row>
    <row r="968" spans="1:5" x14ac:dyDescent="0.25">
      <c r="A968" s="14">
        <v>1910</v>
      </c>
      <c r="B968" s="15">
        <v>1377661.7026</v>
      </c>
      <c r="C968" s="15">
        <v>391312.24070000002</v>
      </c>
      <c r="D968" s="14">
        <v>291</v>
      </c>
      <c r="E968" s="12">
        <f>VLOOKUP(D968,'Фрагмент - лист'!A:B,2,0)</f>
        <v>165</v>
      </c>
    </row>
    <row r="969" spans="1:5" x14ac:dyDescent="0.25">
      <c r="A969" s="14">
        <v>1911</v>
      </c>
      <c r="B969" s="15">
        <v>1382336.1810000001</v>
      </c>
      <c r="C969" s="15">
        <v>391379.84659999999</v>
      </c>
      <c r="D969" s="14">
        <v>298</v>
      </c>
      <c r="E969" s="12">
        <f>VLOOKUP(D969,'Фрагмент - лист'!A:B,2,0)</f>
        <v>171</v>
      </c>
    </row>
    <row r="970" spans="1:5" x14ac:dyDescent="0.25">
      <c r="A970" s="14">
        <v>1913</v>
      </c>
      <c r="B970" s="15">
        <v>1378377.2760999999</v>
      </c>
      <c r="C970" s="15">
        <v>391329.9289</v>
      </c>
      <c r="D970" s="14">
        <v>292</v>
      </c>
      <c r="E970" s="12">
        <f>VLOOKUP(D970,'Фрагмент - лист'!A:B,2,0)</f>
        <v>166</v>
      </c>
    </row>
    <row r="971" spans="1:5" x14ac:dyDescent="0.25">
      <c r="A971" s="14">
        <v>1916</v>
      </c>
      <c r="B971" s="15">
        <v>1380007.1624</v>
      </c>
      <c r="C971" s="15">
        <v>391355.82809999998</v>
      </c>
      <c r="D971" s="14">
        <v>295</v>
      </c>
      <c r="E971" s="12">
        <f>VLOOKUP(D971,'Фрагмент - лист'!A:B,2,0)</f>
        <v>168</v>
      </c>
    </row>
    <row r="972" spans="1:5" x14ac:dyDescent="0.25">
      <c r="A972" s="14">
        <v>1918</v>
      </c>
      <c r="B972" s="15">
        <v>1378444.2394000001</v>
      </c>
      <c r="C972" s="15">
        <v>391339.27960000001</v>
      </c>
      <c r="D972" s="14">
        <v>292</v>
      </c>
      <c r="E972" s="12">
        <f>VLOOKUP(D972,'Фрагмент - лист'!A:B,2,0)</f>
        <v>166</v>
      </c>
    </row>
    <row r="973" spans="1:5" x14ac:dyDescent="0.25">
      <c r="A973" s="14">
        <v>1919</v>
      </c>
      <c r="B973" s="15">
        <v>1377662.0449999999</v>
      </c>
      <c r="C973" s="15">
        <v>391333.53989999997</v>
      </c>
      <c r="D973" s="14">
        <v>291</v>
      </c>
      <c r="E973" s="12">
        <f>VLOOKUP(D973,'Фрагмент - лист'!A:B,2,0)</f>
        <v>165</v>
      </c>
    </row>
    <row r="974" spans="1:5" x14ac:dyDescent="0.25">
      <c r="A974" s="14">
        <v>1920</v>
      </c>
      <c r="B974" s="15">
        <v>1376375.3213</v>
      </c>
      <c r="C974" s="15">
        <v>391312.54080000002</v>
      </c>
      <c r="D974" s="14">
        <v>290</v>
      </c>
      <c r="E974" s="12">
        <f>VLOOKUP(D974,'Фрагмент - лист'!A:B,2,0)</f>
        <v>164</v>
      </c>
    </row>
    <row r="975" spans="1:5" x14ac:dyDescent="0.25">
      <c r="A975" s="14">
        <v>1924</v>
      </c>
      <c r="B975" s="15">
        <v>1376548.1987000001</v>
      </c>
      <c r="C975" s="15">
        <v>391352.47739999997</v>
      </c>
      <c r="D975" s="14">
        <v>290</v>
      </c>
      <c r="E975" s="12">
        <f>VLOOKUP(D975,'Фрагмент - лист'!A:B,2,0)</f>
        <v>164</v>
      </c>
    </row>
    <row r="976" spans="1:5" x14ac:dyDescent="0.25">
      <c r="A976" s="14">
        <v>1925</v>
      </c>
      <c r="B976" s="15">
        <v>1377628.4413000001</v>
      </c>
      <c r="C976" s="15">
        <v>391360.16369999998</v>
      </c>
      <c r="D976" s="14">
        <v>291</v>
      </c>
      <c r="E976" s="12">
        <f>VLOOKUP(D976,'Фрагмент - лист'!A:B,2,0)</f>
        <v>165</v>
      </c>
    </row>
    <row r="977" spans="1:5" x14ac:dyDescent="0.25">
      <c r="A977" s="14">
        <v>1927</v>
      </c>
      <c r="B977" s="15">
        <v>1377566.1388000001</v>
      </c>
      <c r="C977" s="15">
        <v>391367.57569999999</v>
      </c>
      <c r="D977" s="14">
        <v>291</v>
      </c>
      <c r="E977" s="12">
        <f>VLOOKUP(D977,'Фрагмент - лист'!A:B,2,0)</f>
        <v>165</v>
      </c>
    </row>
    <row r="978" spans="1:5" x14ac:dyDescent="0.25">
      <c r="A978" s="14">
        <v>1929</v>
      </c>
      <c r="B978" s="15">
        <v>1377585.4818</v>
      </c>
      <c r="C978" s="15">
        <v>391364.27360000001</v>
      </c>
      <c r="D978" s="14">
        <v>291</v>
      </c>
      <c r="E978" s="12">
        <f>VLOOKUP(D978,'Фрагмент - лист'!A:B,2,0)</f>
        <v>165</v>
      </c>
    </row>
    <row r="979" spans="1:5" x14ac:dyDescent="0.25">
      <c r="A979" s="14">
        <v>1932</v>
      </c>
      <c r="B979" s="15">
        <v>1377672.5012999999</v>
      </c>
      <c r="C979" s="15">
        <v>391377.49430000002</v>
      </c>
      <c r="D979" s="14">
        <v>291</v>
      </c>
      <c r="E979" s="12">
        <f>VLOOKUP(D979,'Фрагмент - лист'!A:B,2,0)</f>
        <v>165</v>
      </c>
    </row>
    <row r="980" spans="1:5" x14ac:dyDescent="0.25">
      <c r="A980" s="14">
        <v>1933</v>
      </c>
      <c r="B980" s="15">
        <v>1377570.7032000001</v>
      </c>
      <c r="C980" s="15">
        <v>391380.7463</v>
      </c>
      <c r="D980" s="14">
        <v>291</v>
      </c>
      <c r="E980" s="12">
        <f>VLOOKUP(D980,'Фрагмент - лист'!A:B,2,0)</f>
        <v>165</v>
      </c>
    </row>
    <row r="981" spans="1:5" x14ac:dyDescent="0.25">
      <c r="A981" s="14">
        <v>1934</v>
      </c>
      <c r="B981" s="15">
        <v>1376418.1476</v>
      </c>
      <c r="C981" s="15">
        <v>391363.61940000003</v>
      </c>
      <c r="D981" s="14">
        <v>290</v>
      </c>
      <c r="E981" s="12">
        <f>VLOOKUP(D981,'Фрагмент - лист'!A:B,2,0)</f>
        <v>164</v>
      </c>
    </row>
    <row r="982" spans="1:5" x14ac:dyDescent="0.25">
      <c r="A982" s="14">
        <v>1938</v>
      </c>
      <c r="B982" s="15">
        <v>1382473.4443999999</v>
      </c>
      <c r="C982" s="15">
        <v>391477.913</v>
      </c>
      <c r="D982" s="14">
        <v>298</v>
      </c>
      <c r="E982" s="12">
        <f>VLOOKUP(D982,'Фрагмент - лист'!A:B,2,0)</f>
        <v>171</v>
      </c>
    </row>
    <row r="983" spans="1:5" x14ac:dyDescent="0.25">
      <c r="A983" s="14">
        <v>1939</v>
      </c>
      <c r="B983" s="15">
        <v>1382498.3896999999</v>
      </c>
      <c r="C983" s="15">
        <v>391479.89559999999</v>
      </c>
      <c r="D983" s="14">
        <v>298</v>
      </c>
      <c r="E983" s="12">
        <f>VLOOKUP(D983,'Фрагмент - лист'!A:B,2,0)</f>
        <v>171</v>
      </c>
    </row>
    <row r="984" spans="1:5" x14ac:dyDescent="0.25">
      <c r="A984" s="14">
        <v>1941</v>
      </c>
      <c r="B984" s="15">
        <v>1377683.0623000001</v>
      </c>
      <c r="C984" s="15">
        <v>391415.09909999999</v>
      </c>
      <c r="D984" s="14">
        <v>291</v>
      </c>
      <c r="E984" s="12">
        <f>VLOOKUP(D984,'Фрагмент - лист'!A:B,2,0)</f>
        <v>165</v>
      </c>
    </row>
    <row r="985" spans="1:5" x14ac:dyDescent="0.25">
      <c r="A985" s="14">
        <v>1942</v>
      </c>
      <c r="B985" s="15">
        <v>1378537.79</v>
      </c>
      <c r="C985" s="15">
        <v>391417.53019999998</v>
      </c>
      <c r="D985" s="14">
        <v>293</v>
      </c>
      <c r="E985" s="12">
        <f>VLOOKUP(D985,'Фрагмент - лист'!A:B,2,0)</f>
        <v>167</v>
      </c>
    </row>
    <row r="986" spans="1:5" x14ac:dyDescent="0.25">
      <c r="A986" s="14">
        <v>1945</v>
      </c>
      <c r="B986" s="15">
        <v>1384578</v>
      </c>
      <c r="C986" s="15">
        <v>391546.1715</v>
      </c>
      <c r="D986" s="14">
        <v>314</v>
      </c>
      <c r="E986" s="12">
        <f>VLOOKUP(D986,'Фрагмент - лист'!A:B,2,0)</f>
        <v>182</v>
      </c>
    </row>
    <row r="987" spans="1:5" x14ac:dyDescent="0.25">
      <c r="A987" s="14">
        <v>1946</v>
      </c>
      <c r="B987" s="15">
        <v>1378470.872</v>
      </c>
      <c r="C987" s="15">
        <v>391458.09970000002</v>
      </c>
      <c r="D987" s="14">
        <v>306</v>
      </c>
      <c r="E987" s="12">
        <f>VLOOKUP(D987,'Фрагмент - лист'!A:B,2,0)</f>
        <v>177</v>
      </c>
    </row>
    <row r="988" spans="1:5" x14ac:dyDescent="0.25">
      <c r="A988" s="14">
        <v>1947</v>
      </c>
      <c r="B988" s="15">
        <v>1378588.2423</v>
      </c>
      <c r="C988" s="15">
        <v>391468.3026</v>
      </c>
      <c r="D988" s="14">
        <v>306</v>
      </c>
      <c r="E988" s="12">
        <f>VLOOKUP(D988,'Фрагмент - лист'!A:B,2,0)</f>
        <v>177</v>
      </c>
    </row>
    <row r="989" spans="1:5" x14ac:dyDescent="0.25">
      <c r="A989" s="14">
        <v>1948</v>
      </c>
      <c r="B989" s="15">
        <v>1381333.1824</v>
      </c>
      <c r="C989" s="15">
        <v>391507.6286</v>
      </c>
      <c r="D989" s="14">
        <v>309</v>
      </c>
      <c r="E989" s="12">
        <f>VLOOKUP(D989,'Фрагмент - лист'!A:B,2,0)</f>
        <v>179</v>
      </c>
    </row>
    <row r="990" spans="1:5" x14ac:dyDescent="0.25">
      <c r="A990" s="14">
        <v>1951</v>
      </c>
      <c r="B990" s="15">
        <v>1377515.1507000001</v>
      </c>
      <c r="C990" s="15">
        <v>391460.64289999998</v>
      </c>
      <c r="D990" s="14">
        <v>304</v>
      </c>
      <c r="E990" s="12">
        <f>VLOOKUP(D990,'Фрагмент - лист'!A:B,2,0)</f>
        <v>175</v>
      </c>
    </row>
    <row r="991" spans="1:5" x14ac:dyDescent="0.25">
      <c r="A991" s="14">
        <v>1952</v>
      </c>
      <c r="B991" s="15">
        <v>1376614.4387000001</v>
      </c>
      <c r="C991" s="15">
        <v>391448.81180000002</v>
      </c>
      <c r="D991" s="14">
        <v>303</v>
      </c>
      <c r="E991" s="12">
        <f>VLOOKUP(D991,'Фрагмент - лист'!A:B,2,0)</f>
        <v>174</v>
      </c>
    </row>
    <row r="992" spans="1:5" x14ac:dyDescent="0.25">
      <c r="A992" s="14">
        <v>1953</v>
      </c>
      <c r="B992" s="15">
        <v>1381345.2886000001</v>
      </c>
      <c r="C992" s="15">
        <v>391521.44179999997</v>
      </c>
      <c r="D992" s="14">
        <v>309</v>
      </c>
      <c r="E992" s="12">
        <f>VLOOKUP(D992,'Фрагмент - лист'!A:B,2,0)</f>
        <v>179</v>
      </c>
    </row>
    <row r="993" spans="1:5" x14ac:dyDescent="0.25">
      <c r="A993" s="14">
        <v>1956</v>
      </c>
      <c r="B993" s="15">
        <v>1382590.0057999999</v>
      </c>
      <c r="C993" s="15">
        <v>391547.02510000003</v>
      </c>
      <c r="D993" s="14">
        <v>311</v>
      </c>
      <c r="E993" s="12">
        <f>VLOOKUP(D993,'Фрагмент - лист'!A:B,2,0)</f>
        <v>180</v>
      </c>
    </row>
    <row r="994" spans="1:5" x14ac:dyDescent="0.25">
      <c r="A994" s="14">
        <v>1957</v>
      </c>
      <c r="B994" s="15">
        <v>1378420.2918</v>
      </c>
      <c r="C994" s="15">
        <v>391497.6827</v>
      </c>
      <c r="D994" s="14">
        <v>305</v>
      </c>
      <c r="E994" s="12">
        <f>VLOOKUP(D994,'Фрагмент - лист'!A:B,2,0)</f>
        <v>176</v>
      </c>
    </row>
    <row r="995" spans="1:5" x14ac:dyDescent="0.25">
      <c r="A995" s="14">
        <v>1958</v>
      </c>
      <c r="B995" s="15">
        <v>1376515.2823000001</v>
      </c>
      <c r="C995" s="15">
        <v>391476.5001</v>
      </c>
      <c r="D995" s="14">
        <v>303</v>
      </c>
      <c r="E995" s="12">
        <f>VLOOKUP(D995,'Фрагмент - лист'!A:B,2,0)</f>
        <v>174</v>
      </c>
    </row>
    <row r="996" spans="1:5" x14ac:dyDescent="0.25">
      <c r="A996" s="14">
        <v>1960</v>
      </c>
      <c r="B996" s="15">
        <v>1378621.8831</v>
      </c>
      <c r="C996" s="15">
        <v>391528.34590000001</v>
      </c>
      <c r="D996" s="14">
        <v>306</v>
      </c>
      <c r="E996" s="12">
        <f>VLOOKUP(D996,'Фрагмент - лист'!A:B,2,0)</f>
        <v>177</v>
      </c>
    </row>
    <row r="997" spans="1:5" x14ac:dyDescent="0.25">
      <c r="A997" s="14">
        <v>1961</v>
      </c>
      <c r="B997" s="15">
        <v>1378395.6126999999</v>
      </c>
      <c r="C997" s="15">
        <v>391528.81060000003</v>
      </c>
      <c r="D997" s="14">
        <v>305</v>
      </c>
      <c r="E997" s="12">
        <f>VLOOKUP(D997,'Фрагмент - лист'!A:B,2,0)</f>
        <v>176</v>
      </c>
    </row>
    <row r="998" spans="1:5" x14ac:dyDescent="0.25">
      <c r="A998" s="14">
        <v>1962</v>
      </c>
      <c r="B998" s="15">
        <v>1376665.6066000001</v>
      </c>
      <c r="C998" s="15">
        <v>391507.93849999999</v>
      </c>
      <c r="D998" s="14">
        <v>303</v>
      </c>
      <c r="E998" s="12">
        <f>VLOOKUP(D998,'Фрагмент - лист'!A:B,2,0)</f>
        <v>174</v>
      </c>
    </row>
    <row r="999" spans="1:5" x14ac:dyDescent="0.25">
      <c r="A999" s="14">
        <v>1964</v>
      </c>
      <c r="B999" s="15">
        <v>1378656.9824999999</v>
      </c>
      <c r="C999" s="15">
        <v>391552.2941</v>
      </c>
      <c r="D999" s="14">
        <v>306</v>
      </c>
      <c r="E999" s="12">
        <f>VLOOKUP(D999,'Фрагмент - лист'!A:B,2,0)</f>
        <v>177</v>
      </c>
    </row>
    <row r="1000" spans="1:5" x14ac:dyDescent="0.25">
      <c r="A1000" s="14">
        <v>1966</v>
      </c>
      <c r="B1000" s="15">
        <v>1381337.648</v>
      </c>
      <c r="C1000" s="15">
        <v>391598.47259999998</v>
      </c>
      <c r="D1000" s="14">
        <v>309</v>
      </c>
      <c r="E1000" s="12">
        <f>VLOOKUP(D1000,'Фрагмент - лист'!A:B,2,0)</f>
        <v>179</v>
      </c>
    </row>
    <row r="1001" spans="1:5" x14ac:dyDescent="0.25">
      <c r="A1001" s="14">
        <v>1967</v>
      </c>
      <c r="B1001" s="15">
        <v>1381293.0615000001</v>
      </c>
      <c r="C1001" s="15">
        <v>391598.33740000002</v>
      </c>
      <c r="D1001" s="14">
        <v>309</v>
      </c>
      <c r="E1001" s="12">
        <f>VLOOKUP(D1001,'Фрагмент - лист'!A:B,2,0)</f>
        <v>179</v>
      </c>
    </row>
    <row r="1002" spans="1:5" x14ac:dyDescent="0.25">
      <c r="A1002" s="14">
        <v>1972</v>
      </c>
      <c r="B1002" s="15">
        <v>1378346.2685</v>
      </c>
      <c r="C1002" s="15">
        <v>391590.1262</v>
      </c>
      <c r="D1002" s="14">
        <v>305</v>
      </c>
      <c r="E1002" s="12">
        <f>VLOOKUP(D1002,'Фрагмент - лист'!A:B,2,0)</f>
        <v>176</v>
      </c>
    </row>
    <row r="1003" spans="1:5" x14ac:dyDescent="0.25">
      <c r="A1003" s="14">
        <v>1973</v>
      </c>
      <c r="B1003" s="15">
        <v>1376719.8524</v>
      </c>
      <c r="C1003" s="15">
        <v>391570.96</v>
      </c>
      <c r="D1003" s="14">
        <v>303</v>
      </c>
      <c r="E1003" s="12">
        <f>VLOOKUP(D1003,'Фрагмент - лист'!A:B,2,0)</f>
        <v>174</v>
      </c>
    </row>
    <row r="1004" spans="1:5" x14ac:dyDescent="0.25">
      <c r="A1004" s="14">
        <v>1974</v>
      </c>
      <c r="B1004" s="15">
        <v>1378724.1122999999</v>
      </c>
      <c r="C1004" s="15">
        <v>391602.77519999997</v>
      </c>
      <c r="D1004" s="14">
        <v>306</v>
      </c>
      <c r="E1004" s="12">
        <f>VLOOKUP(D1004,'Фрагмент - лист'!A:B,2,0)</f>
        <v>177</v>
      </c>
    </row>
    <row r="1005" spans="1:5" x14ac:dyDescent="0.25">
      <c r="A1005" s="14">
        <v>1982</v>
      </c>
      <c r="B1005" s="15">
        <v>1382773.0665</v>
      </c>
      <c r="C1005" s="15">
        <v>391693.45409999997</v>
      </c>
      <c r="D1005" s="14">
        <v>311</v>
      </c>
      <c r="E1005" s="12">
        <f>VLOOKUP(D1005,'Фрагмент - лист'!A:B,2,0)</f>
        <v>180</v>
      </c>
    </row>
    <row r="1006" spans="1:5" x14ac:dyDescent="0.25">
      <c r="A1006" s="14">
        <v>1987</v>
      </c>
      <c r="B1006" s="15">
        <v>1382761.9365000001</v>
      </c>
      <c r="C1006" s="15">
        <v>391712.08159999998</v>
      </c>
      <c r="D1006" s="14">
        <v>311</v>
      </c>
      <c r="E1006" s="12">
        <f>VLOOKUP(D1006,'Фрагмент - лист'!A:B,2,0)</f>
        <v>180</v>
      </c>
    </row>
    <row r="1007" spans="1:5" x14ac:dyDescent="0.25">
      <c r="A1007" s="14">
        <v>1988</v>
      </c>
      <c r="B1007" s="15">
        <v>1379739.6603000001</v>
      </c>
      <c r="C1007" s="15">
        <v>391669.05920000002</v>
      </c>
      <c r="D1007" s="14">
        <v>307</v>
      </c>
      <c r="E1007" s="12">
        <f>VLOOKUP(D1007,'Фрагмент - лист'!A:B,2,0)</f>
        <v>178</v>
      </c>
    </row>
    <row r="1008" spans="1:5" x14ac:dyDescent="0.25">
      <c r="A1008" s="14">
        <v>1990</v>
      </c>
      <c r="B1008" s="15">
        <v>1378806.1103000001</v>
      </c>
      <c r="C1008" s="15">
        <v>391666.98080000002</v>
      </c>
      <c r="D1008" s="14">
        <v>306</v>
      </c>
      <c r="E1008" s="12">
        <f>VLOOKUP(D1008,'Фрагмент - лист'!A:B,2,0)</f>
        <v>177</v>
      </c>
    </row>
    <row r="1009" spans="1:5" x14ac:dyDescent="0.25">
      <c r="A1009" s="14">
        <v>1991</v>
      </c>
      <c r="B1009" s="15">
        <v>1378849.3962999999</v>
      </c>
      <c r="C1009" s="15">
        <v>391674.50799999997</v>
      </c>
      <c r="D1009" s="14">
        <v>306</v>
      </c>
      <c r="E1009" s="12">
        <f>VLOOKUP(D1009,'Фрагмент - лист'!A:B,2,0)</f>
        <v>177</v>
      </c>
    </row>
    <row r="1010" spans="1:5" x14ac:dyDescent="0.25">
      <c r="A1010" s="14">
        <v>1992</v>
      </c>
      <c r="B1010" s="15">
        <v>1381202.9948</v>
      </c>
      <c r="C1010" s="15">
        <v>391710.9155</v>
      </c>
      <c r="D1010" s="14">
        <v>309</v>
      </c>
      <c r="E1010" s="12">
        <f>VLOOKUP(D1010,'Фрагмент - лист'!A:B,2,0)</f>
        <v>179</v>
      </c>
    </row>
    <row r="1011" spans="1:5" x14ac:dyDescent="0.25">
      <c r="A1011" s="14">
        <v>1994</v>
      </c>
      <c r="B1011" s="15">
        <v>1378228.1964</v>
      </c>
      <c r="C1011" s="15">
        <v>391691.98440000002</v>
      </c>
      <c r="D1011" s="14">
        <v>305</v>
      </c>
      <c r="E1011" s="12">
        <f>VLOOKUP(D1011,'Фрагмент - лист'!A:B,2,0)</f>
        <v>176</v>
      </c>
    </row>
    <row r="1012" spans="1:5" x14ac:dyDescent="0.25">
      <c r="A1012" s="14">
        <v>1996</v>
      </c>
      <c r="B1012" s="15">
        <v>1378123.1065</v>
      </c>
      <c r="C1012" s="15">
        <v>391697.99780000001</v>
      </c>
      <c r="D1012" s="14">
        <v>305</v>
      </c>
      <c r="E1012" s="12">
        <f>VLOOKUP(D1012,'Фрагмент - лист'!A:B,2,0)</f>
        <v>176</v>
      </c>
    </row>
    <row r="1013" spans="1:5" x14ac:dyDescent="0.25">
      <c r="A1013" s="14">
        <v>1999</v>
      </c>
      <c r="B1013" s="15">
        <v>1378863.3101999999</v>
      </c>
      <c r="C1013" s="15">
        <v>391713.30300000001</v>
      </c>
      <c r="D1013" s="14">
        <v>306</v>
      </c>
      <c r="E1013" s="12">
        <f>VLOOKUP(D1013,'Фрагмент - лист'!A:B,2,0)</f>
        <v>177</v>
      </c>
    </row>
    <row r="1014" spans="1:5" x14ac:dyDescent="0.25">
      <c r="A1014" s="14">
        <v>2000</v>
      </c>
      <c r="B1014" s="15">
        <v>1377795.1808</v>
      </c>
      <c r="C1014" s="15">
        <v>391708.23790000001</v>
      </c>
      <c r="D1014" s="14">
        <v>305</v>
      </c>
      <c r="E1014" s="12">
        <f>VLOOKUP(D1014,'Фрагмент - лист'!A:B,2,0)</f>
        <v>176</v>
      </c>
    </row>
    <row r="1015" spans="1:5" x14ac:dyDescent="0.25">
      <c r="A1015" s="14">
        <v>2004</v>
      </c>
      <c r="B1015" s="15">
        <v>1378024.4495999999</v>
      </c>
      <c r="C1015" s="15">
        <v>391733.39289999998</v>
      </c>
      <c r="D1015" s="14">
        <v>305</v>
      </c>
      <c r="E1015" s="12">
        <f>VLOOKUP(D1015,'Фрагмент - лист'!A:B,2,0)</f>
        <v>176</v>
      </c>
    </row>
    <row r="1016" spans="1:5" x14ac:dyDescent="0.25">
      <c r="A1016" s="14">
        <v>2006</v>
      </c>
      <c r="B1016" s="15">
        <v>1379625.5292</v>
      </c>
      <c r="C1016" s="15">
        <v>391758.03220000002</v>
      </c>
      <c r="D1016" s="14">
        <v>307</v>
      </c>
      <c r="E1016" s="12">
        <f>VLOOKUP(D1016,'Фрагмент - лист'!A:B,2,0)</f>
        <v>178</v>
      </c>
    </row>
    <row r="1017" spans="1:5" x14ac:dyDescent="0.25">
      <c r="A1017" s="14">
        <v>2007</v>
      </c>
      <c r="B1017" s="15">
        <v>1376852.4338</v>
      </c>
      <c r="C1017" s="15">
        <v>391718.70620000002</v>
      </c>
      <c r="D1017" s="14">
        <v>303</v>
      </c>
      <c r="E1017" s="12">
        <f>VLOOKUP(D1017,'Фрагмент - лист'!A:B,2,0)</f>
        <v>174</v>
      </c>
    </row>
    <row r="1018" spans="1:5" x14ac:dyDescent="0.25">
      <c r="A1018" s="14">
        <v>2008</v>
      </c>
      <c r="B1018" s="15">
        <v>1378913.0644</v>
      </c>
      <c r="C1018" s="15">
        <v>391750.53230000002</v>
      </c>
      <c r="D1018" s="14">
        <v>306</v>
      </c>
      <c r="E1018" s="12">
        <f>VLOOKUP(D1018,'Фрагмент - лист'!A:B,2,0)</f>
        <v>177</v>
      </c>
    </row>
    <row r="1019" spans="1:5" x14ac:dyDescent="0.25">
      <c r="A1019" s="14">
        <v>2010</v>
      </c>
      <c r="B1019" s="15">
        <v>1378080.3954</v>
      </c>
      <c r="C1019" s="15">
        <v>391747.8002</v>
      </c>
      <c r="D1019" s="14">
        <v>305</v>
      </c>
      <c r="E1019" s="12">
        <f>VLOOKUP(D1019,'Фрагмент - лист'!A:B,2,0)</f>
        <v>176</v>
      </c>
    </row>
    <row r="1020" spans="1:5" x14ac:dyDescent="0.25">
      <c r="A1020" s="14">
        <v>2013</v>
      </c>
      <c r="B1020" s="15">
        <v>1378059.0425</v>
      </c>
      <c r="C1020" s="15">
        <v>391755.76319999999</v>
      </c>
      <c r="D1020" s="14">
        <v>305</v>
      </c>
      <c r="E1020" s="12">
        <f>VLOOKUP(D1020,'Фрагмент - лист'!A:B,2,0)</f>
        <v>176</v>
      </c>
    </row>
    <row r="1021" spans="1:5" x14ac:dyDescent="0.25">
      <c r="A1021" s="14">
        <v>2014</v>
      </c>
      <c r="B1021" s="15">
        <v>1377811.2964000001</v>
      </c>
      <c r="C1021" s="15">
        <v>391754.99729999999</v>
      </c>
      <c r="D1021" s="14">
        <v>305</v>
      </c>
      <c r="E1021" s="12">
        <f>VLOOKUP(D1021,'Фрагмент - лист'!A:B,2,0)</f>
        <v>176</v>
      </c>
    </row>
    <row r="1022" spans="1:5" x14ac:dyDescent="0.25">
      <c r="A1022" s="14">
        <v>2016</v>
      </c>
      <c r="B1022" s="13">
        <v>1376837.9269999999</v>
      </c>
      <c r="C1022" s="13">
        <v>391722.69099999999</v>
      </c>
      <c r="D1022" s="14">
        <v>303</v>
      </c>
      <c r="E1022" s="12">
        <f>VLOOKUP(D1022,'Фрагмент - лист'!A:B,2,0)</f>
        <v>174</v>
      </c>
    </row>
    <row r="1023" spans="1:5" x14ac:dyDescent="0.25">
      <c r="A1023" s="14">
        <v>2017</v>
      </c>
      <c r="B1023" s="15">
        <v>1377278.0443</v>
      </c>
      <c r="C1023" s="15">
        <v>391754.86099999998</v>
      </c>
      <c r="D1023" s="14">
        <v>304</v>
      </c>
      <c r="E1023" s="12">
        <f>VLOOKUP(D1023,'Фрагмент - лист'!A:B,2,0)</f>
        <v>175</v>
      </c>
    </row>
    <row r="1024" spans="1:5" x14ac:dyDescent="0.25">
      <c r="A1024" s="14">
        <v>2020</v>
      </c>
      <c r="B1024" s="15">
        <v>1376844.4095999999</v>
      </c>
      <c r="C1024" s="15">
        <v>391763.79509999999</v>
      </c>
      <c r="D1024" s="14">
        <v>303</v>
      </c>
      <c r="E1024" s="12">
        <f>VLOOKUP(D1024,'Фрагмент - лист'!A:B,2,0)</f>
        <v>174</v>
      </c>
    </row>
    <row r="1025" spans="1:5" x14ac:dyDescent="0.25">
      <c r="A1025" s="14">
        <v>2021</v>
      </c>
      <c r="B1025" s="15">
        <v>1385140.3503</v>
      </c>
      <c r="C1025" s="15">
        <v>391894.58740000002</v>
      </c>
      <c r="D1025" s="14">
        <v>314</v>
      </c>
      <c r="E1025" s="12">
        <f>VLOOKUP(D1025,'Фрагмент - лист'!A:B,2,0)</f>
        <v>182</v>
      </c>
    </row>
    <row r="1026" spans="1:5" x14ac:dyDescent="0.25">
      <c r="A1026" s="14">
        <v>2023</v>
      </c>
      <c r="B1026" s="15">
        <v>1376916.0765</v>
      </c>
      <c r="C1026" s="15">
        <v>391785.03830000001</v>
      </c>
      <c r="D1026" s="14">
        <v>303</v>
      </c>
      <c r="E1026" s="12">
        <f>VLOOKUP(D1026,'Фрагмент - лист'!A:B,2,0)</f>
        <v>174</v>
      </c>
    </row>
    <row r="1027" spans="1:5" x14ac:dyDescent="0.25">
      <c r="A1027" s="14">
        <v>2025</v>
      </c>
      <c r="B1027" s="15">
        <v>1376878.2197</v>
      </c>
      <c r="C1027" s="15">
        <v>391794.38299999997</v>
      </c>
      <c r="D1027" s="14">
        <v>303</v>
      </c>
      <c r="E1027" s="12">
        <f>VLOOKUP(D1027,'Фрагмент - лист'!A:B,2,0)</f>
        <v>174</v>
      </c>
    </row>
    <row r="1028" spans="1:5" x14ac:dyDescent="0.25">
      <c r="A1028" s="14">
        <v>2026</v>
      </c>
      <c r="B1028" s="15">
        <v>1377911.2383999999</v>
      </c>
      <c r="C1028" s="15">
        <v>391815.43089999998</v>
      </c>
      <c r="D1028" s="14">
        <v>305</v>
      </c>
      <c r="E1028" s="12">
        <f>VLOOKUP(D1028,'Фрагмент - лист'!A:B,2,0)</f>
        <v>176</v>
      </c>
    </row>
    <row r="1029" spans="1:5" x14ac:dyDescent="0.25">
      <c r="A1029" s="14">
        <v>2027</v>
      </c>
      <c r="B1029" s="15">
        <v>1379025.1906000001</v>
      </c>
      <c r="C1029" s="15">
        <v>391839.37209999998</v>
      </c>
      <c r="D1029" s="14">
        <v>306</v>
      </c>
      <c r="E1029" s="12">
        <f>VLOOKUP(D1029,'Фрагмент - лист'!A:B,2,0)</f>
        <v>177</v>
      </c>
    </row>
    <row r="1030" spans="1:5" x14ac:dyDescent="0.25">
      <c r="A1030" s="14">
        <v>2028</v>
      </c>
      <c r="B1030" s="15">
        <v>1376904.3399</v>
      </c>
      <c r="C1030" s="15">
        <v>391812.1384</v>
      </c>
      <c r="D1030" s="14">
        <v>303</v>
      </c>
      <c r="E1030" s="12">
        <f>VLOOKUP(D1030,'Фрагмент - лист'!A:B,2,0)</f>
        <v>174</v>
      </c>
    </row>
    <row r="1031" spans="1:5" x14ac:dyDescent="0.25">
      <c r="A1031" s="14">
        <v>2033</v>
      </c>
      <c r="B1031" s="15">
        <v>1383077.1984999999</v>
      </c>
      <c r="C1031" s="15">
        <v>391914.42349999998</v>
      </c>
      <c r="D1031" s="14">
        <v>312</v>
      </c>
      <c r="E1031" s="12">
        <f>VLOOKUP(D1031,'Фрагмент - лист'!A:B,2,0)</f>
        <v>181</v>
      </c>
    </row>
    <row r="1032" spans="1:5" x14ac:dyDescent="0.25">
      <c r="A1032" s="14">
        <v>2037</v>
      </c>
      <c r="B1032" s="15">
        <v>1383091.6965000001</v>
      </c>
      <c r="C1032" s="15">
        <v>391926.81209999998</v>
      </c>
      <c r="D1032" s="14">
        <v>312</v>
      </c>
      <c r="E1032" s="12">
        <f>VLOOKUP(D1032,'Фрагмент - лист'!A:B,2,0)</f>
        <v>181</v>
      </c>
    </row>
    <row r="1033" spans="1:5" x14ac:dyDescent="0.25">
      <c r="A1033" s="14">
        <v>2039</v>
      </c>
      <c r="B1033" s="15">
        <v>1376924.6854000001</v>
      </c>
      <c r="C1033" s="15">
        <v>391839.86430000002</v>
      </c>
      <c r="D1033" s="14">
        <v>303</v>
      </c>
      <c r="E1033" s="12">
        <f>VLOOKUP(D1033,'Фрагмент - лист'!A:B,2,0)</f>
        <v>174</v>
      </c>
    </row>
    <row r="1034" spans="1:5" x14ac:dyDescent="0.25">
      <c r="A1034" s="14">
        <v>2041</v>
      </c>
      <c r="B1034" s="15">
        <v>1377867.9717000001</v>
      </c>
      <c r="C1034" s="15">
        <v>391862.62339999998</v>
      </c>
      <c r="D1034" s="14">
        <v>305</v>
      </c>
      <c r="E1034" s="12">
        <f>VLOOKUP(D1034,'Фрагмент - лист'!A:B,2,0)</f>
        <v>176</v>
      </c>
    </row>
    <row r="1035" spans="1:5" x14ac:dyDescent="0.25">
      <c r="A1035" s="14">
        <v>2042</v>
      </c>
      <c r="B1035" s="15">
        <v>1377205.3965</v>
      </c>
      <c r="C1035" s="15">
        <v>391853.77750000003</v>
      </c>
      <c r="D1035" s="14">
        <v>304</v>
      </c>
      <c r="E1035" s="12">
        <f>VLOOKUP(D1035,'Фрагмент - лист'!A:B,2,0)</f>
        <v>175</v>
      </c>
    </row>
    <row r="1036" spans="1:5" x14ac:dyDescent="0.25">
      <c r="A1036" s="14">
        <v>2044</v>
      </c>
      <c r="B1036" s="15">
        <v>1383103.1073</v>
      </c>
      <c r="C1036" s="15">
        <v>391942.99550000002</v>
      </c>
      <c r="D1036" s="14">
        <v>312</v>
      </c>
      <c r="E1036" s="12">
        <f>VLOOKUP(D1036,'Фрагмент - лист'!A:B,2,0)</f>
        <v>181</v>
      </c>
    </row>
    <row r="1037" spans="1:5" x14ac:dyDescent="0.25">
      <c r="A1037" s="14">
        <v>2046</v>
      </c>
      <c r="B1037" s="15">
        <v>1377895.1664</v>
      </c>
      <c r="C1037" s="15">
        <v>391870.00079999998</v>
      </c>
      <c r="D1037" s="14">
        <v>305</v>
      </c>
      <c r="E1037" s="12">
        <f>VLOOKUP(D1037,'Фрагмент - лист'!A:B,2,0)</f>
        <v>176</v>
      </c>
    </row>
    <row r="1038" spans="1:5" x14ac:dyDescent="0.25">
      <c r="A1038" s="14">
        <v>2047</v>
      </c>
      <c r="B1038" s="15">
        <v>1383110.3746</v>
      </c>
      <c r="C1038" s="15">
        <v>391961.36739999999</v>
      </c>
      <c r="D1038" s="14">
        <v>312</v>
      </c>
      <c r="E1038" s="12">
        <f>VLOOKUP(D1038,'Фрагмент - лист'!A:B,2,0)</f>
        <v>181</v>
      </c>
    </row>
    <row r="1039" spans="1:5" x14ac:dyDescent="0.25">
      <c r="A1039" s="14">
        <v>2049</v>
      </c>
      <c r="B1039" s="15">
        <v>1379492.7231999999</v>
      </c>
      <c r="C1039" s="15">
        <v>391916.82819999999</v>
      </c>
      <c r="D1039" s="14">
        <v>307</v>
      </c>
      <c r="E1039" s="12">
        <f>VLOOKUP(D1039,'Фрагмент - лист'!A:B,2,0)</f>
        <v>178</v>
      </c>
    </row>
    <row r="1040" spans="1:5" x14ac:dyDescent="0.25">
      <c r="A1040" s="14">
        <v>2054</v>
      </c>
      <c r="B1040" s="15">
        <v>1377114.5334000001</v>
      </c>
      <c r="C1040" s="15">
        <v>391917.17420000001</v>
      </c>
      <c r="D1040" s="14">
        <v>318</v>
      </c>
      <c r="E1040" s="12">
        <f>VLOOKUP(D1040,'Фрагмент - лист'!A:B,2,0)</f>
        <v>184</v>
      </c>
    </row>
    <row r="1041" spans="1:5" x14ac:dyDescent="0.25">
      <c r="A1041" s="14">
        <v>2055</v>
      </c>
      <c r="B1041" s="15">
        <v>1377148.8089000001</v>
      </c>
      <c r="C1041" s="15">
        <v>391921.26630000002</v>
      </c>
      <c r="D1041" s="14">
        <v>318</v>
      </c>
      <c r="E1041" s="12">
        <f>VLOOKUP(D1041,'Фрагмент - лист'!A:B,2,0)</f>
        <v>184</v>
      </c>
    </row>
    <row r="1042" spans="1:5" x14ac:dyDescent="0.25">
      <c r="A1042" s="14">
        <v>2056</v>
      </c>
      <c r="B1042" s="15">
        <v>1380960.4469999999</v>
      </c>
      <c r="C1042" s="15">
        <v>391981.81920000003</v>
      </c>
      <c r="D1042" s="14">
        <v>323</v>
      </c>
      <c r="E1042" s="12">
        <f>VLOOKUP(D1042,'Фрагмент - лист'!A:B,2,0)</f>
        <v>189</v>
      </c>
    </row>
    <row r="1043" spans="1:5" x14ac:dyDescent="0.25">
      <c r="A1043" s="14">
        <v>2058</v>
      </c>
      <c r="B1043" s="15">
        <v>1377911.1745</v>
      </c>
      <c r="C1043" s="15">
        <v>391938.74249999999</v>
      </c>
      <c r="D1043" s="14">
        <v>319</v>
      </c>
      <c r="E1043" s="12">
        <f>VLOOKUP(D1043,'Фрагмент - лист'!A:B,2,0)</f>
        <v>185</v>
      </c>
    </row>
    <row r="1044" spans="1:5" x14ac:dyDescent="0.25">
      <c r="A1044" s="14">
        <v>2060</v>
      </c>
      <c r="B1044" s="15">
        <v>1377877.2768999999</v>
      </c>
      <c r="C1044" s="15">
        <v>391948.1986</v>
      </c>
      <c r="D1044" s="14">
        <v>319</v>
      </c>
      <c r="E1044" s="12">
        <f>VLOOKUP(D1044,'Фрагмент - лист'!A:B,2,0)</f>
        <v>185</v>
      </c>
    </row>
    <row r="1045" spans="1:5" x14ac:dyDescent="0.25">
      <c r="A1045" s="14">
        <v>2064</v>
      </c>
      <c r="B1045" s="15">
        <v>1377138.1333999999</v>
      </c>
      <c r="C1045" s="15">
        <v>391955.0135</v>
      </c>
      <c r="D1045" s="14">
        <v>318</v>
      </c>
      <c r="E1045" s="12">
        <f>VLOOKUP(D1045,'Фрагмент - лист'!A:B,2,0)</f>
        <v>184</v>
      </c>
    </row>
    <row r="1046" spans="1:5" x14ac:dyDescent="0.25">
      <c r="A1046" s="14">
        <v>2065</v>
      </c>
      <c r="B1046" s="15">
        <v>1379217.1927</v>
      </c>
      <c r="C1046" s="15">
        <v>391991.18540000002</v>
      </c>
      <c r="D1046" s="14">
        <v>321</v>
      </c>
      <c r="E1046" s="12">
        <f>VLOOKUP(D1046,'Фрагмент - лист'!A:B,2,0)</f>
        <v>187</v>
      </c>
    </row>
    <row r="1047" spans="1:5" x14ac:dyDescent="0.25">
      <c r="A1047" s="14">
        <v>2066</v>
      </c>
      <c r="B1047" s="15">
        <v>1377943.15</v>
      </c>
      <c r="C1047" s="15">
        <v>391982.53480000002</v>
      </c>
      <c r="D1047" s="14">
        <v>319</v>
      </c>
      <c r="E1047" s="12">
        <f>VLOOKUP(D1047,'Фрагмент - лист'!A:B,2,0)</f>
        <v>185</v>
      </c>
    </row>
    <row r="1048" spans="1:5" x14ac:dyDescent="0.25">
      <c r="A1048" s="14">
        <v>2068</v>
      </c>
      <c r="B1048" s="15">
        <v>1380943.3092</v>
      </c>
      <c r="C1048" s="15">
        <v>392030.38280000002</v>
      </c>
      <c r="D1048" s="14">
        <v>323</v>
      </c>
      <c r="E1048" s="12">
        <f>VLOOKUP(D1048,'Фрагмент - лист'!A:B,2,0)</f>
        <v>189</v>
      </c>
    </row>
    <row r="1049" spans="1:5" x14ac:dyDescent="0.25">
      <c r="A1049" s="14">
        <v>2069</v>
      </c>
      <c r="B1049" s="15">
        <v>1379238.2146000001</v>
      </c>
      <c r="C1049" s="15">
        <v>392009.4325</v>
      </c>
      <c r="D1049" s="14">
        <v>321</v>
      </c>
      <c r="E1049" s="12">
        <f>VLOOKUP(D1049,'Фрагмент - лист'!A:B,2,0)</f>
        <v>187</v>
      </c>
    </row>
    <row r="1050" spans="1:5" x14ac:dyDescent="0.25">
      <c r="A1050" s="14">
        <v>2070</v>
      </c>
      <c r="B1050" s="15">
        <v>1379290.9184000001</v>
      </c>
      <c r="C1050" s="15">
        <v>392022.6778</v>
      </c>
      <c r="D1050" s="14">
        <v>321</v>
      </c>
      <c r="E1050" s="12">
        <f>VLOOKUP(D1050,'Фрагмент - лист'!A:B,2,0)</f>
        <v>187</v>
      </c>
    </row>
    <row r="1051" spans="1:5" x14ac:dyDescent="0.25">
      <c r="A1051" s="14">
        <v>2074</v>
      </c>
      <c r="B1051" s="15">
        <v>1380904.7508</v>
      </c>
      <c r="C1051" s="15">
        <v>392051.90169999999</v>
      </c>
      <c r="D1051" s="14">
        <v>323</v>
      </c>
      <c r="E1051" s="12">
        <f>VLOOKUP(D1051,'Фрагмент - лист'!A:B,2,0)</f>
        <v>189</v>
      </c>
    </row>
    <row r="1052" spans="1:5" x14ac:dyDescent="0.25">
      <c r="A1052" s="14">
        <v>2076</v>
      </c>
      <c r="B1052" s="15">
        <v>1377971.3533000001</v>
      </c>
      <c r="C1052" s="15">
        <v>392011.99430000002</v>
      </c>
      <c r="D1052" s="14">
        <v>319</v>
      </c>
      <c r="E1052" s="12">
        <f>VLOOKUP(D1052,'Фрагмент - лист'!A:B,2,0)</f>
        <v>185</v>
      </c>
    </row>
    <row r="1053" spans="1:5" x14ac:dyDescent="0.25">
      <c r="A1053" s="14">
        <v>2080</v>
      </c>
      <c r="B1053" s="15">
        <v>1377043.6446</v>
      </c>
      <c r="C1053" s="15">
        <v>392032.14880000002</v>
      </c>
      <c r="D1053" s="14">
        <v>318</v>
      </c>
      <c r="E1053" s="12">
        <f>VLOOKUP(D1053,'Фрагмент - лист'!A:B,2,0)</f>
        <v>184</v>
      </c>
    </row>
    <row r="1054" spans="1:5" x14ac:dyDescent="0.25">
      <c r="A1054" s="14">
        <v>2084</v>
      </c>
      <c r="B1054" s="15">
        <v>1376987.1998999999</v>
      </c>
      <c r="C1054" s="15">
        <v>392067.2635</v>
      </c>
      <c r="D1054" s="14">
        <v>318</v>
      </c>
      <c r="E1054" s="12">
        <f>VLOOKUP(D1054,'Фрагмент - лист'!A:B,2,0)</f>
        <v>184</v>
      </c>
    </row>
    <row r="1055" spans="1:5" x14ac:dyDescent="0.25">
      <c r="A1055" s="14">
        <v>2088</v>
      </c>
      <c r="B1055" s="15">
        <v>1379326.0253999999</v>
      </c>
      <c r="C1055" s="15">
        <v>392117.0931</v>
      </c>
      <c r="D1055" s="14">
        <v>321</v>
      </c>
      <c r="E1055" s="12">
        <f>VLOOKUP(D1055,'Фрагмент - лист'!A:B,2,0)</f>
        <v>187</v>
      </c>
    </row>
    <row r="1056" spans="1:5" x14ac:dyDescent="0.25">
      <c r="A1056" s="14">
        <v>2090</v>
      </c>
      <c r="B1056" s="15">
        <v>1376977.8232</v>
      </c>
      <c r="C1056" s="15">
        <v>392103.12050000002</v>
      </c>
      <c r="D1056" s="14">
        <v>318</v>
      </c>
      <c r="E1056" s="12">
        <f>VLOOKUP(D1056,'Фрагмент - лист'!A:B,2,0)</f>
        <v>184</v>
      </c>
    </row>
    <row r="1057" spans="1:5" x14ac:dyDescent="0.25">
      <c r="A1057" s="14">
        <v>2092</v>
      </c>
      <c r="B1057" s="15">
        <v>1379301.4339999999</v>
      </c>
      <c r="C1057" s="15">
        <v>392146.36190000002</v>
      </c>
      <c r="D1057" s="14">
        <v>321</v>
      </c>
      <c r="E1057" s="12">
        <f>VLOOKUP(D1057,'Фрагмент - лист'!A:B,2,0)</f>
        <v>187</v>
      </c>
    </row>
    <row r="1058" spans="1:5" x14ac:dyDescent="0.25">
      <c r="A1058" s="14">
        <v>2093</v>
      </c>
      <c r="B1058" s="15">
        <v>1379333.3581999999</v>
      </c>
      <c r="C1058" s="15">
        <v>392162.58130000002</v>
      </c>
      <c r="D1058" s="14">
        <v>321</v>
      </c>
      <c r="E1058" s="12">
        <f>VLOOKUP(D1058,'Фрагмент - лист'!A:B,2,0)</f>
        <v>187</v>
      </c>
    </row>
    <row r="1059" spans="1:5" x14ac:dyDescent="0.25">
      <c r="A1059" s="14">
        <v>2099</v>
      </c>
      <c r="B1059" s="15">
        <v>1380791.3791</v>
      </c>
      <c r="C1059" s="15">
        <v>392227.52419999999</v>
      </c>
      <c r="D1059" s="14">
        <v>323</v>
      </c>
      <c r="E1059" s="12">
        <f>VLOOKUP(D1059,'Фрагмент - лист'!A:B,2,0)</f>
        <v>189</v>
      </c>
    </row>
    <row r="1060" spans="1:5" x14ac:dyDescent="0.25">
      <c r="A1060" s="14">
        <v>2102</v>
      </c>
      <c r="B1060" s="15">
        <v>1379517.5813</v>
      </c>
      <c r="C1060" s="15">
        <v>392226.4117</v>
      </c>
      <c r="D1060" s="14">
        <v>321</v>
      </c>
      <c r="E1060" s="12">
        <f>VLOOKUP(D1060,'Фрагмент - лист'!A:B,2,0)</f>
        <v>187</v>
      </c>
    </row>
    <row r="1061" spans="1:5" x14ac:dyDescent="0.25">
      <c r="A1061" s="14">
        <v>2103</v>
      </c>
      <c r="B1061" s="15">
        <v>1379271.3348000001</v>
      </c>
      <c r="C1061" s="15">
        <v>392235.07990000001</v>
      </c>
      <c r="D1061" s="14">
        <v>321</v>
      </c>
      <c r="E1061" s="12">
        <f>VLOOKUP(D1061,'Фрагмент - лист'!A:B,2,0)</f>
        <v>187</v>
      </c>
    </row>
    <row r="1062" spans="1:5" x14ac:dyDescent="0.25">
      <c r="A1062" s="14">
        <v>2106</v>
      </c>
      <c r="B1062" s="15">
        <v>1376886.0617</v>
      </c>
      <c r="C1062" s="15">
        <v>392222.70449999999</v>
      </c>
      <c r="D1062" s="14">
        <v>317</v>
      </c>
      <c r="E1062" s="12">
        <f>VLOOKUP(D1062,'Фрагмент - лист'!A:B,2,0)</f>
        <v>183</v>
      </c>
    </row>
    <row r="1063" spans="1:5" x14ac:dyDescent="0.25">
      <c r="A1063" s="14">
        <v>2111</v>
      </c>
      <c r="B1063" s="15">
        <v>1379651.8694</v>
      </c>
      <c r="C1063" s="15">
        <v>392291.27740000002</v>
      </c>
      <c r="D1063" s="14">
        <v>321</v>
      </c>
      <c r="E1063" s="12">
        <f>VLOOKUP(D1063,'Фрагмент - лист'!A:B,2,0)</f>
        <v>187</v>
      </c>
    </row>
    <row r="1064" spans="1:5" x14ac:dyDescent="0.25">
      <c r="A1064" s="14">
        <v>2112</v>
      </c>
      <c r="B1064" s="15">
        <v>1378124.0774999999</v>
      </c>
      <c r="C1064" s="15">
        <v>392283.8247</v>
      </c>
      <c r="D1064" s="14">
        <v>319</v>
      </c>
      <c r="E1064" s="12">
        <f>VLOOKUP(D1064,'Фрагмент - лист'!A:B,2,0)</f>
        <v>185</v>
      </c>
    </row>
    <row r="1065" spans="1:5" x14ac:dyDescent="0.25">
      <c r="A1065" s="14">
        <v>2115</v>
      </c>
      <c r="B1065" s="15">
        <v>1378164.1579</v>
      </c>
      <c r="C1065" s="15">
        <v>392293.69449999998</v>
      </c>
      <c r="D1065" s="14">
        <v>319</v>
      </c>
      <c r="E1065" s="12">
        <f>VLOOKUP(D1065,'Фрагмент - лист'!A:B,2,0)</f>
        <v>185</v>
      </c>
    </row>
    <row r="1066" spans="1:5" x14ac:dyDescent="0.25">
      <c r="A1066" s="14">
        <v>2116</v>
      </c>
      <c r="B1066" s="15">
        <v>1379692.9694000001</v>
      </c>
      <c r="C1066" s="15">
        <v>392337.38939999999</v>
      </c>
      <c r="D1066" s="14">
        <v>321</v>
      </c>
      <c r="E1066" s="12">
        <f>VLOOKUP(D1066,'Фрагмент - лист'!A:B,2,0)</f>
        <v>187</v>
      </c>
    </row>
    <row r="1067" spans="1:5" x14ac:dyDescent="0.25">
      <c r="A1067" s="14">
        <v>2117</v>
      </c>
      <c r="B1067" s="15">
        <v>1377433.5651</v>
      </c>
      <c r="C1067" s="15">
        <v>392313.85350000003</v>
      </c>
      <c r="D1067" s="14">
        <v>318</v>
      </c>
      <c r="E1067" s="12">
        <f>VLOOKUP(D1067,'Фрагмент - лист'!A:B,2,0)</f>
        <v>184</v>
      </c>
    </row>
    <row r="1068" spans="1:5" x14ac:dyDescent="0.25">
      <c r="A1068" s="14">
        <v>2118</v>
      </c>
      <c r="B1068" s="15">
        <v>1378149.6555000001</v>
      </c>
      <c r="C1068" s="15">
        <v>392322.49369999999</v>
      </c>
      <c r="D1068" s="14">
        <v>319</v>
      </c>
      <c r="E1068" s="12">
        <f>VLOOKUP(D1068,'Фрагмент - лист'!A:B,2,0)</f>
        <v>185</v>
      </c>
    </row>
    <row r="1069" spans="1:5" x14ac:dyDescent="0.25">
      <c r="A1069" s="14">
        <v>2119</v>
      </c>
      <c r="B1069" s="15">
        <v>1380656.534</v>
      </c>
      <c r="C1069" s="15">
        <v>392370.26</v>
      </c>
      <c r="D1069" s="14">
        <v>322</v>
      </c>
      <c r="E1069" s="12">
        <f>VLOOKUP(D1069,'Фрагмент - лист'!A:B,2,0)</f>
        <v>188</v>
      </c>
    </row>
    <row r="1070" spans="1:5" x14ac:dyDescent="0.25">
      <c r="A1070" s="14">
        <v>2121</v>
      </c>
      <c r="B1070" s="15">
        <v>1380664.879</v>
      </c>
      <c r="C1070" s="15">
        <v>392387.45779999997</v>
      </c>
      <c r="D1070" s="14">
        <v>322</v>
      </c>
      <c r="E1070" s="12">
        <f>VLOOKUP(D1070,'Фрагмент - лист'!A:B,2,0)</f>
        <v>188</v>
      </c>
    </row>
    <row r="1071" spans="1:5" x14ac:dyDescent="0.25">
      <c r="A1071" s="14">
        <v>2123</v>
      </c>
      <c r="B1071" s="15">
        <v>1377576.253</v>
      </c>
      <c r="C1071" s="15">
        <v>392348.80489999999</v>
      </c>
      <c r="D1071" s="14">
        <v>318</v>
      </c>
      <c r="E1071" s="12">
        <f>VLOOKUP(D1071,'Фрагмент - лист'!A:B,2,0)</f>
        <v>184</v>
      </c>
    </row>
    <row r="1072" spans="1:5" x14ac:dyDescent="0.25">
      <c r="A1072" s="14">
        <v>2125</v>
      </c>
      <c r="B1072" s="15">
        <v>1377531.3733999999</v>
      </c>
      <c r="C1072" s="15">
        <v>392368.30910000001</v>
      </c>
      <c r="D1072" s="14">
        <v>318</v>
      </c>
      <c r="E1072" s="12">
        <f>VLOOKUP(D1072,'Фрагмент - лист'!A:B,2,0)</f>
        <v>184</v>
      </c>
    </row>
    <row r="1073" spans="1:5" x14ac:dyDescent="0.25">
      <c r="A1073" s="14">
        <v>2127</v>
      </c>
      <c r="B1073" s="15">
        <v>1377598.7752</v>
      </c>
      <c r="C1073" s="15">
        <v>392372.19510000001</v>
      </c>
      <c r="D1073" s="14">
        <v>318</v>
      </c>
      <c r="E1073" s="12">
        <f>VLOOKUP(D1073,'Фрагмент - лист'!A:B,2,0)</f>
        <v>184</v>
      </c>
    </row>
    <row r="1074" spans="1:5" x14ac:dyDescent="0.25">
      <c r="A1074" s="14">
        <v>2130</v>
      </c>
      <c r="B1074" s="15">
        <v>1379080.7357999999</v>
      </c>
      <c r="C1074" s="15">
        <v>392408.7096</v>
      </c>
      <c r="D1074" s="14">
        <v>320</v>
      </c>
      <c r="E1074" s="12">
        <f>VLOOKUP(D1074,'Фрагмент - лист'!A:B,2,0)</f>
        <v>186</v>
      </c>
    </row>
    <row r="1075" spans="1:5" x14ac:dyDescent="0.25">
      <c r="A1075" s="14">
        <v>2133</v>
      </c>
      <c r="B1075" s="15">
        <v>1377669.0545000001</v>
      </c>
      <c r="C1075" s="15">
        <v>392422.29340000002</v>
      </c>
      <c r="D1075" s="14">
        <v>318</v>
      </c>
      <c r="E1075" s="12">
        <f>VLOOKUP(D1075,'Фрагмент - лист'!A:B,2,0)</f>
        <v>184</v>
      </c>
    </row>
    <row r="1076" spans="1:5" x14ac:dyDescent="0.25">
      <c r="A1076" s="14">
        <v>2135</v>
      </c>
      <c r="B1076" s="15">
        <v>1377651.2941000001</v>
      </c>
      <c r="C1076" s="15">
        <v>392410.69620000001</v>
      </c>
      <c r="D1076" s="14">
        <v>318</v>
      </c>
      <c r="E1076" s="12">
        <f>VLOOKUP(D1076,'Фрагмент - лист'!A:B,2,0)</f>
        <v>184</v>
      </c>
    </row>
    <row r="1077" spans="1:5" x14ac:dyDescent="0.25">
      <c r="A1077" s="14">
        <v>2140</v>
      </c>
      <c r="B1077" s="15">
        <v>1378284.8529000001</v>
      </c>
      <c r="C1077" s="15">
        <v>392451.10519999999</v>
      </c>
      <c r="D1077" s="14">
        <v>335</v>
      </c>
      <c r="E1077" s="12">
        <f>VLOOKUP(D1077,'Фрагмент - лист'!A:B,2,0)</f>
        <v>192</v>
      </c>
    </row>
    <row r="1078" spans="1:5" x14ac:dyDescent="0.25">
      <c r="A1078" s="14">
        <v>2142</v>
      </c>
      <c r="B1078" s="15">
        <v>1380549.1528</v>
      </c>
      <c r="C1078" s="15">
        <v>392503.29599999997</v>
      </c>
      <c r="D1078" s="14">
        <v>338</v>
      </c>
      <c r="E1078" s="12">
        <f>VLOOKUP(D1078,'Фрагмент - лист'!A:B,2,0)</f>
        <v>195</v>
      </c>
    </row>
    <row r="1079" spans="1:5" x14ac:dyDescent="0.25">
      <c r="A1079" s="14">
        <v>2143</v>
      </c>
      <c r="B1079" s="15">
        <v>1379018.2492</v>
      </c>
      <c r="C1079" s="15">
        <v>392496.31459999998</v>
      </c>
      <c r="D1079" s="14">
        <v>336</v>
      </c>
      <c r="E1079" s="12">
        <f>VLOOKUP(D1079,'Фрагмент - лист'!A:B,2,0)</f>
        <v>193</v>
      </c>
    </row>
    <row r="1080" spans="1:5" x14ac:dyDescent="0.25">
      <c r="A1080" s="14">
        <v>2144</v>
      </c>
      <c r="B1080" s="15">
        <v>1379825.024</v>
      </c>
      <c r="C1080" s="15">
        <v>392514.41330000001</v>
      </c>
      <c r="D1080" s="14">
        <v>337</v>
      </c>
      <c r="E1080" s="12">
        <f>VLOOKUP(D1080,'Фрагмент - лист'!A:B,2,0)</f>
        <v>194</v>
      </c>
    </row>
    <row r="1081" spans="1:5" x14ac:dyDescent="0.25">
      <c r="A1081" s="14">
        <v>2146</v>
      </c>
      <c r="B1081" s="15">
        <v>1377769.3147</v>
      </c>
      <c r="C1081" s="15">
        <v>392487.9216</v>
      </c>
      <c r="D1081" s="14">
        <v>335</v>
      </c>
      <c r="E1081" s="12">
        <f>VLOOKUP(D1081,'Фрагмент - лист'!A:B,2,0)</f>
        <v>192</v>
      </c>
    </row>
    <row r="1082" spans="1:5" x14ac:dyDescent="0.25">
      <c r="A1082" s="14">
        <v>2147</v>
      </c>
      <c r="B1082" s="15">
        <v>1379799.8044</v>
      </c>
      <c r="C1082" s="15">
        <v>392519.11489999999</v>
      </c>
      <c r="D1082" s="14">
        <v>337</v>
      </c>
      <c r="E1082" s="12">
        <f>VLOOKUP(D1082,'Фрагмент - лист'!A:B,2,0)</f>
        <v>194</v>
      </c>
    </row>
    <row r="1083" spans="1:5" x14ac:dyDescent="0.25">
      <c r="A1083" s="14">
        <v>2150</v>
      </c>
      <c r="B1083" s="15">
        <v>1377746.3067999999</v>
      </c>
      <c r="C1083" s="15">
        <v>392502.90130000003</v>
      </c>
      <c r="D1083" s="14">
        <v>335</v>
      </c>
      <c r="E1083" s="12">
        <f>VLOOKUP(D1083,'Фрагмент - лист'!A:B,2,0)</f>
        <v>192</v>
      </c>
    </row>
    <row r="1084" spans="1:5" x14ac:dyDescent="0.25">
      <c r="A1084" s="14">
        <v>2151</v>
      </c>
      <c r="B1084" s="15">
        <v>1378334.7217000001</v>
      </c>
      <c r="C1084" s="15">
        <v>392522.21279999998</v>
      </c>
      <c r="D1084" s="14">
        <v>335</v>
      </c>
      <c r="E1084" s="12">
        <f>VLOOKUP(D1084,'Фрагмент - лист'!A:B,2,0)</f>
        <v>192</v>
      </c>
    </row>
    <row r="1085" spans="1:5" x14ac:dyDescent="0.25">
      <c r="A1085" s="14">
        <v>2152</v>
      </c>
      <c r="B1085" s="15">
        <v>1379833.723</v>
      </c>
      <c r="C1085" s="15">
        <v>392552.13040000002</v>
      </c>
      <c r="D1085" s="14">
        <v>337</v>
      </c>
      <c r="E1085" s="12">
        <f>VLOOKUP(D1085,'Фрагмент - лист'!A:B,2,0)</f>
        <v>194</v>
      </c>
    </row>
    <row r="1086" spans="1:5" x14ac:dyDescent="0.25">
      <c r="A1086" s="14">
        <v>2155</v>
      </c>
      <c r="B1086" s="15">
        <v>1377805.2123</v>
      </c>
      <c r="C1086" s="15">
        <v>392560.9411</v>
      </c>
      <c r="D1086" s="14">
        <v>335</v>
      </c>
      <c r="E1086" s="12">
        <f>VLOOKUP(D1086,'Фрагмент - лист'!A:B,2,0)</f>
        <v>192</v>
      </c>
    </row>
    <row r="1087" spans="1:5" x14ac:dyDescent="0.25">
      <c r="A1087" s="14">
        <v>2157</v>
      </c>
      <c r="B1087" s="15">
        <v>1380450.3324</v>
      </c>
      <c r="C1087" s="15">
        <v>392631.15399999998</v>
      </c>
      <c r="D1087" s="14">
        <v>338</v>
      </c>
      <c r="E1087" s="12">
        <f>VLOOKUP(D1087,'Фрагмент - лист'!A:B,2,0)</f>
        <v>195</v>
      </c>
    </row>
    <row r="1088" spans="1:5" x14ac:dyDescent="0.25">
      <c r="A1088" s="14">
        <v>2159</v>
      </c>
      <c r="B1088" s="15">
        <v>1378968.6257</v>
      </c>
      <c r="C1088" s="15">
        <v>392608.5258</v>
      </c>
      <c r="D1088" s="14">
        <v>336</v>
      </c>
      <c r="E1088" s="12">
        <f>VLOOKUP(D1088,'Фрагмент - лист'!A:B,2,0)</f>
        <v>193</v>
      </c>
    </row>
    <row r="1089" spans="1:5" x14ac:dyDescent="0.25">
      <c r="A1089" s="14">
        <v>2160</v>
      </c>
      <c r="B1089" s="15">
        <v>1378392.1253</v>
      </c>
      <c r="C1089" s="15">
        <v>392603.81479999999</v>
      </c>
      <c r="D1089" s="14">
        <v>335</v>
      </c>
      <c r="E1089" s="12">
        <f>VLOOKUP(D1089,'Фрагмент - лист'!A:B,2,0)</f>
        <v>192</v>
      </c>
    </row>
    <row r="1090" spans="1:5" x14ac:dyDescent="0.25">
      <c r="A1090" s="14">
        <v>2161</v>
      </c>
      <c r="B1090" s="15">
        <v>1380465.6029000001</v>
      </c>
      <c r="C1090" s="15">
        <v>392636.01270000002</v>
      </c>
      <c r="D1090" s="14">
        <v>338</v>
      </c>
      <c r="E1090" s="12">
        <f>VLOOKUP(D1090,'Фрагмент - лист'!A:B,2,0)</f>
        <v>195</v>
      </c>
    </row>
    <row r="1091" spans="1:5" x14ac:dyDescent="0.25">
      <c r="A1091" s="14">
        <v>2163</v>
      </c>
      <c r="B1091" s="15">
        <v>1378410.503</v>
      </c>
      <c r="C1091" s="15">
        <v>392632.36440000002</v>
      </c>
      <c r="D1091" s="14">
        <v>335</v>
      </c>
      <c r="E1091" s="12">
        <f>VLOOKUP(D1091,'Фрагмент - лист'!A:B,2,0)</f>
        <v>192</v>
      </c>
    </row>
    <row r="1092" spans="1:5" x14ac:dyDescent="0.25">
      <c r="A1092" s="14">
        <v>2165</v>
      </c>
      <c r="B1092" s="15">
        <v>1377848.2333</v>
      </c>
      <c r="C1092" s="15">
        <v>392643.71600000001</v>
      </c>
      <c r="D1092" s="14">
        <v>335</v>
      </c>
      <c r="E1092" s="12">
        <f>VLOOKUP(D1092,'Фрагмент - лист'!A:B,2,0)</f>
        <v>192</v>
      </c>
    </row>
    <row r="1093" spans="1:5" x14ac:dyDescent="0.25">
      <c r="A1093" s="14">
        <v>2168</v>
      </c>
      <c r="B1093" s="15">
        <v>1378401.5447</v>
      </c>
      <c r="C1093" s="15">
        <v>392664.97710000002</v>
      </c>
      <c r="D1093" s="14">
        <v>335</v>
      </c>
      <c r="E1093" s="12">
        <f>VLOOKUP(D1093,'Фрагмент - лист'!A:B,2,0)</f>
        <v>192</v>
      </c>
    </row>
    <row r="1094" spans="1:5" x14ac:dyDescent="0.25">
      <c r="A1094" s="14">
        <v>2169</v>
      </c>
      <c r="B1094" s="15">
        <v>1379847.2579000001</v>
      </c>
      <c r="C1094" s="15">
        <v>392689.3787</v>
      </c>
      <c r="D1094" s="14">
        <v>337</v>
      </c>
      <c r="E1094" s="12">
        <f>VLOOKUP(D1094,'Фрагмент - лист'!A:B,2,0)</f>
        <v>194</v>
      </c>
    </row>
    <row r="1095" spans="1:5" x14ac:dyDescent="0.25">
      <c r="A1095" s="14">
        <v>2171</v>
      </c>
      <c r="B1095" s="15">
        <v>1378463.7923999999</v>
      </c>
      <c r="C1095" s="15">
        <v>392700.41379999998</v>
      </c>
      <c r="D1095" s="14">
        <v>336</v>
      </c>
      <c r="E1095" s="12">
        <f>VLOOKUP(D1095,'Фрагмент - лист'!A:B,2,0)</f>
        <v>193</v>
      </c>
    </row>
    <row r="1096" spans="1:5" x14ac:dyDescent="0.25">
      <c r="A1096" s="14">
        <v>2172</v>
      </c>
      <c r="B1096" s="15">
        <v>1382991.2778</v>
      </c>
      <c r="C1096" s="15">
        <v>392777.43729999999</v>
      </c>
      <c r="D1096" s="14">
        <v>342</v>
      </c>
      <c r="E1096" s="12">
        <f>VLOOKUP(D1096,'Фрагмент - лист'!A:B,2,0)</f>
        <v>196</v>
      </c>
    </row>
    <row r="1097" spans="1:5" x14ac:dyDescent="0.25">
      <c r="A1097" s="14">
        <v>2175</v>
      </c>
      <c r="B1097" s="15">
        <v>1379848.7265999999</v>
      </c>
      <c r="C1097" s="15">
        <v>392732.99479999999</v>
      </c>
      <c r="D1097" s="14">
        <v>337</v>
      </c>
      <c r="E1097" s="12">
        <f>VLOOKUP(D1097,'Фрагмент - лист'!A:B,2,0)</f>
        <v>194</v>
      </c>
    </row>
    <row r="1098" spans="1:5" x14ac:dyDescent="0.25">
      <c r="A1098" s="14">
        <v>2176</v>
      </c>
      <c r="B1098" s="15">
        <v>1380383.1266999999</v>
      </c>
      <c r="C1098" s="15">
        <v>392744.14990000002</v>
      </c>
      <c r="D1098" s="14">
        <v>338</v>
      </c>
      <c r="E1098" s="12">
        <f>VLOOKUP(D1098,'Фрагмент - лист'!A:B,2,0)</f>
        <v>195</v>
      </c>
    </row>
    <row r="1099" spans="1:5" x14ac:dyDescent="0.25">
      <c r="A1099" s="14">
        <v>2177</v>
      </c>
      <c r="B1099" s="15">
        <v>1378880.5477</v>
      </c>
      <c r="C1099" s="15">
        <v>392722.55379999999</v>
      </c>
      <c r="D1099" s="14">
        <v>336</v>
      </c>
      <c r="E1099" s="12">
        <f>VLOOKUP(D1099,'Фрагмент - лист'!A:B,2,0)</f>
        <v>193</v>
      </c>
    </row>
    <row r="1100" spans="1:5" x14ac:dyDescent="0.25">
      <c r="A1100" s="14">
        <v>2178</v>
      </c>
      <c r="B1100" s="15">
        <v>1377831.9043000001</v>
      </c>
      <c r="C1100" s="15">
        <v>392707.25939999998</v>
      </c>
      <c r="D1100" s="14">
        <v>335</v>
      </c>
      <c r="E1100" s="12">
        <f>VLOOKUP(D1100,'Фрагмент - лист'!A:B,2,0)</f>
        <v>192</v>
      </c>
    </row>
    <row r="1101" spans="1:5" x14ac:dyDescent="0.25">
      <c r="A1101" s="14">
        <v>2179</v>
      </c>
      <c r="B1101" s="15">
        <v>1382964.324</v>
      </c>
      <c r="C1101" s="15">
        <v>392784.0465</v>
      </c>
      <c r="D1101" s="14">
        <v>342</v>
      </c>
      <c r="E1101" s="12">
        <f>VLOOKUP(D1101,'Фрагмент - лист'!A:B,2,0)</f>
        <v>196</v>
      </c>
    </row>
    <row r="1102" spans="1:5" x14ac:dyDescent="0.25">
      <c r="A1102" s="14">
        <v>2180</v>
      </c>
      <c r="B1102" s="15">
        <v>1377887.7890000001</v>
      </c>
      <c r="C1102" s="15">
        <v>392723.62390000001</v>
      </c>
      <c r="D1102" s="14">
        <v>335</v>
      </c>
      <c r="E1102" s="12">
        <f>VLOOKUP(D1102,'Фрагмент - лист'!A:B,2,0)</f>
        <v>192</v>
      </c>
    </row>
    <row r="1103" spans="1:5" x14ac:dyDescent="0.25">
      <c r="A1103" s="14">
        <v>2182</v>
      </c>
      <c r="B1103" s="15">
        <v>1378498.0219000001</v>
      </c>
      <c r="C1103" s="15">
        <v>392748.86239999998</v>
      </c>
      <c r="D1103" s="14">
        <v>336</v>
      </c>
      <c r="E1103" s="12">
        <f>VLOOKUP(D1103,'Фрагмент - лист'!A:B,2,0)</f>
        <v>193</v>
      </c>
    </row>
    <row r="1104" spans="1:5" x14ac:dyDescent="0.25">
      <c r="A1104" s="14">
        <v>2183</v>
      </c>
      <c r="B1104" s="15">
        <v>1383002.6051</v>
      </c>
      <c r="C1104" s="15">
        <v>392816.64380000002</v>
      </c>
      <c r="D1104" s="14">
        <v>342</v>
      </c>
      <c r="E1104" s="12">
        <f>VLOOKUP(D1104,'Фрагмент - лист'!A:B,2,0)</f>
        <v>196</v>
      </c>
    </row>
    <row r="1105" spans="1:5" x14ac:dyDescent="0.25">
      <c r="A1105" s="14">
        <v>2184</v>
      </c>
      <c r="B1105" s="15">
        <v>1377851.1971</v>
      </c>
      <c r="C1105" s="15">
        <v>392744.8824</v>
      </c>
      <c r="D1105" s="14">
        <v>335</v>
      </c>
      <c r="E1105" s="12">
        <f>VLOOKUP(D1105,'Фрагмент - лист'!A:B,2,0)</f>
        <v>192</v>
      </c>
    </row>
    <row r="1106" spans="1:5" x14ac:dyDescent="0.25">
      <c r="A1106" s="14">
        <v>2187</v>
      </c>
      <c r="B1106" s="15">
        <v>1377905.4310000001</v>
      </c>
      <c r="C1106" s="15">
        <v>392769.45620000002</v>
      </c>
      <c r="D1106" s="14">
        <v>335</v>
      </c>
      <c r="E1106" s="12">
        <f>VLOOKUP(D1106,'Фрагмент - лист'!A:B,2,0)</f>
        <v>192</v>
      </c>
    </row>
    <row r="1107" spans="1:5" x14ac:dyDescent="0.25">
      <c r="A1107" s="14">
        <v>2190</v>
      </c>
      <c r="B1107" s="15">
        <v>1378534.4586</v>
      </c>
      <c r="C1107" s="15">
        <v>392799.1556</v>
      </c>
      <c r="D1107" s="14">
        <v>336</v>
      </c>
      <c r="E1107" s="12">
        <f>VLOOKUP(D1107,'Фрагмент - лист'!A:B,2,0)</f>
        <v>193</v>
      </c>
    </row>
    <row r="1108" spans="1:5" x14ac:dyDescent="0.25">
      <c r="A1108" s="14">
        <v>2191</v>
      </c>
      <c r="B1108" s="15">
        <v>1377925.2678</v>
      </c>
      <c r="C1108" s="15">
        <v>392800.75809999998</v>
      </c>
      <c r="D1108" s="14">
        <v>335</v>
      </c>
      <c r="E1108" s="12">
        <f>VLOOKUP(D1108,'Фрагмент - лист'!A:B,2,0)</f>
        <v>192</v>
      </c>
    </row>
    <row r="1109" spans="1:5" x14ac:dyDescent="0.25">
      <c r="A1109" s="14">
        <v>2192</v>
      </c>
      <c r="B1109" s="15">
        <v>1378506.5863999999</v>
      </c>
      <c r="C1109" s="15">
        <v>392813.69260000001</v>
      </c>
      <c r="D1109" s="14">
        <v>336</v>
      </c>
      <c r="E1109" s="12">
        <f>VLOOKUP(D1109,'Фрагмент - лист'!A:B,2,0)</f>
        <v>193</v>
      </c>
    </row>
    <row r="1110" spans="1:5" x14ac:dyDescent="0.25">
      <c r="A1110" s="14">
        <v>2194</v>
      </c>
      <c r="B1110" s="15">
        <v>1377914.0397999999</v>
      </c>
      <c r="C1110" s="15">
        <v>392810.53249999997</v>
      </c>
      <c r="D1110" s="14">
        <v>335</v>
      </c>
      <c r="E1110" s="12">
        <f>VLOOKUP(D1110,'Фрагмент - лист'!A:B,2,0)</f>
        <v>192</v>
      </c>
    </row>
    <row r="1111" spans="1:5" x14ac:dyDescent="0.25">
      <c r="A1111" s="14">
        <v>2197</v>
      </c>
      <c r="B1111" s="15">
        <v>1378788.7117999999</v>
      </c>
      <c r="C1111" s="15">
        <v>392838.85979999998</v>
      </c>
      <c r="D1111" s="14">
        <v>336</v>
      </c>
      <c r="E1111" s="12">
        <f>VLOOKUP(D1111,'Фрагмент - лист'!A:B,2,0)</f>
        <v>193</v>
      </c>
    </row>
    <row r="1112" spans="1:5" x14ac:dyDescent="0.25">
      <c r="A1112" s="14">
        <v>2199</v>
      </c>
      <c r="B1112" s="15">
        <v>1377925.6063000001</v>
      </c>
      <c r="C1112" s="15">
        <v>392832.36920000002</v>
      </c>
      <c r="D1112" s="14">
        <v>335</v>
      </c>
      <c r="E1112" s="12">
        <f>VLOOKUP(D1112,'Фрагмент - лист'!A:B,2,0)</f>
        <v>192</v>
      </c>
    </row>
    <row r="1113" spans="1:5" x14ac:dyDescent="0.25">
      <c r="A1113" s="14">
        <v>2203</v>
      </c>
      <c r="B1113" s="15">
        <v>1377273.4151999999</v>
      </c>
      <c r="C1113" s="15">
        <v>392866.28649999999</v>
      </c>
      <c r="D1113" s="14">
        <v>334</v>
      </c>
      <c r="E1113" s="12">
        <f>VLOOKUP(D1113,'Фрагмент - лист'!A:B,2,0)</f>
        <v>191</v>
      </c>
    </row>
    <row r="1114" spans="1:5" x14ac:dyDescent="0.25">
      <c r="A1114" s="14">
        <v>2205</v>
      </c>
      <c r="B1114" s="15">
        <v>1378569.6407000001</v>
      </c>
      <c r="C1114" s="15">
        <v>392897.33929999999</v>
      </c>
      <c r="D1114" s="14">
        <v>336</v>
      </c>
      <c r="E1114" s="12">
        <f>VLOOKUP(D1114,'Фрагмент - лист'!A:B,2,0)</f>
        <v>193</v>
      </c>
    </row>
    <row r="1115" spans="1:5" x14ac:dyDescent="0.25">
      <c r="A1115" s="14">
        <v>2208</v>
      </c>
      <c r="B1115" s="15">
        <v>1377981.1072</v>
      </c>
      <c r="C1115" s="15">
        <v>392911.49949999998</v>
      </c>
      <c r="D1115" s="14">
        <v>335</v>
      </c>
      <c r="E1115" s="12">
        <f>VLOOKUP(D1115,'Фрагмент - лист'!A:B,2,0)</f>
        <v>192</v>
      </c>
    </row>
    <row r="1116" spans="1:5" x14ac:dyDescent="0.25">
      <c r="A1116" s="14">
        <v>2211</v>
      </c>
      <c r="B1116" s="15">
        <v>1380181.8314</v>
      </c>
      <c r="C1116" s="15">
        <v>392972.99410000001</v>
      </c>
      <c r="D1116" s="14">
        <v>354</v>
      </c>
      <c r="E1116" s="12">
        <f>VLOOKUP(D1116,'Фрагмент - лист'!A:B,2,0)</f>
        <v>202</v>
      </c>
    </row>
    <row r="1117" spans="1:5" x14ac:dyDescent="0.25">
      <c r="A1117" s="14">
        <v>2212</v>
      </c>
      <c r="B1117" s="15">
        <v>1378697.784</v>
      </c>
      <c r="C1117" s="15">
        <v>392955.74209999997</v>
      </c>
      <c r="D1117" s="14">
        <v>352</v>
      </c>
      <c r="E1117" s="12">
        <f>VLOOKUP(D1117,'Фрагмент - лист'!A:B,2,0)</f>
        <v>200</v>
      </c>
    </row>
    <row r="1118" spans="1:5" x14ac:dyDescent="0.25">
      <c r="A1118" s="14">
        <v>2213</v>
      </c>
      <c r="B1118" s="15">
        <v>1380192.5052</v>
      </c>
      <c r="C1118" s="15">
        <v>392983.6054</v>
      </c>
      <c r="D1118" s="14">
        <v>354</v>
      </c>
      <c r="E1118" s="12">
        <f>VLOOKUP(D1118,'Фрагмент - лист'!A:B,2,0)</f>
        <v>202</v>
      </c>
    </row>
    <row r="1119" spans="1:5" x14ac:dyDescent="0.25">
      <c r="A1119" s="14">
        <v>2216</v>
      </c>
      <c r="B1119" s="15">
        <v>1379972.2656</v>
      </c>
      <c r="C1119" s="15">
        <v>393025.658</v>
      </c>
      <c r="D1119" s="14">
        <v>354</v>
      </c>
      <c r="E1119" s="12">
        <f>VLOOKUP(D1119,'Фрагмент - лист'!A:B,2,0)</f>
        <v>202</v>
      </c>
    </row>
    <row r="1120" spans="1:5" x14ac:dyDescent="0.25">
      <c r="A1120" s="14">
        <v>2220</v>
      </c>
      <c r="B1120" s="15">
        <v>1378596.0722000001</v>
      </c>
      <c r="C1120" s="15">
        <v>393014.8861</v>
      </c>
      <c r="D1120" s="14">
        <v>352</v>
      </c>
      <c r="E1120" s="12">
        <f>VLOOKUP(D1120,'Фрагмент - лист'!A:B,2,0)</f>
        <v>200</v>
      </c>
    </row>
    <row r="1121" spans="1:5" x14ac:dyDescent="0.25">
      <c r="A1121" s="14">
        <v>2221</v>
      </c>
      <c r="B1121" s="15">
        <v>1380151.4780999999</v>
      </c>
      <c r="C1121" s="15">
        <v>393038.64510000002</v>
      </c>
      <c r="D1121" s="14">
        <v>354</v>
      </c>
      <c r="E1121" s="12">
        <f>VLOOKUP(D1121,'Фрагмент - лист'!A:B,2,0)</f>
        <v>202</v>
      </c>
    </row>
    <row r="1122" spans="1:5" x14ac:dyDescent="0.25">
      <c r="A1122" s="14">
        <v>2222</v>
      </c>
      <c r="B1122" s="15">
        <v>1379953.669</v>
      </c>
      <c r="C1122" s="15">
        <v>393036.58260000002</v>
      </c>
      <c r="D1122" s="14">
        <v>354</v>
      </c>
      <c r="E1122" s="12">
        <f>VLOOKUP(D1122,'Фрагмент - лист'!A:B,2,0)</f>
        <v>202</v>
      </c>
    </row>
    <row r="1123" spans="1:5" x14ac:dyDescent="0.25">
      <c r="A1123" s="14">
        <v>2224</v>
      </c>
      <c r="B1123" s="15">
        <v>1376209.4402999999</v>
      </c>
      <c r="C1123" s="15">
        <v>392993.02870000002</v>
      </c>
      <c r="D1123" s="14">
        <v>349</v>
      </c>
      <c r="E1123" s="12">
        <f>VLOOKUP(D1123,'Фрагмент - лист'!A:B,2,0)</f>
        <v>197</v>
      </c>
    </row>
    <row r="1124" spans="1:5" x14ac:dyDescent="0.25">
      <c r="A1124" s="14">
        <v>2225</v>
      </c>
      <c r="B1124" s="15">
        <v>1378709.165</v>
      </c>
      <c r="C1124" s="15">
        <v>393044.3089</v>
      </c>
      <c r="D1124" s="14">
        <v>352</v>
      </c>
      <c r="E1124" s="12">
        <f>VLOOKUP(D1124,'Фрагмент - лист'!A:B,2,0)</f>
        <v>200</v>
      </c>
    </row>
    <row r="1125" spans="1:5" x14ac:dyDescent="0.25">
      <c r="A1125" s="14">
        <v>2227</v>
      </c>
      <c r="B1125" s="15">
        <v>1376210.7111</v>
      </c>
      <c r="C1125" s="15">
        <v>393007.74040000001</v>
      </c>
      <c r="D1125" s="14">
        <v>349</v>
      </c>
      <c r="E1125" s="12">
        <f>VLOOKUP(D1125,'Фрагмент - лист'!A:B,2,0)</f>
        <v>197</v>
      </c>
    </row>
    <row r="1126" spans="1:5" x14ac:dyDescent="0.25">
      <c r="A1126" s="14">
        <v>2229</v>
      </c>
      <c r="B1126" s="15">
        <v>1378045.9367</v>
      </c>
      <c r="C1126" s="15">
        <v>393039.32669999998</v>
      </c>
      <c r="D1126" s="14">
        <v>351</v>
      </c>
      <c r="E1126" s="12">
        <f>VLOOKUP(D1126,'Фрагмент - лист'!A:B,2,0)</f>
        <v>199</v>
      </c>
    </row>
    <row r="1127" spans="1:5" x14ac:dyDescent="0.25">
      <c r="A1127" s="14">
        <v>2232</v>
      </c>
      <c r="B1127" s="15">
        <v>1380007.4724999999</v>
      </c>
      <c r="C1127" s="15">
        <v>393086.64490000001</v>
      </c>
      <c r="D1127" s="14">
        <v>354</v>
      </c>
      <c r="E1127" s="12">
        <f>VLOOKUP(D1127,'Фрагмент - лист'!A:B,2,0)</f>
        <v>202</v>
      </c>
    </row>
    <row r="1128" spans="1:5" x14ac:dyDescent="0.25">
      <c r="A1128" s="14">
        <v>2236</v>
      </c>
      <c r="B1128" s="15">
        <v>1382713.9827000001</v>
      </c>
      <c r="C1128" s="15">
        <v>393159.84950000001</v>
      </c>
      <c r="D1128" s="14">
        <v>357</v>
      </c>
      <c r="E1128" s="12">
        <f>VLOOKUP(D1128,'Фрагмент - лист'!A:B,2,0)</f>
        <v>205</v>
      </c>
    </row>
    <row r="1129" spans="1:5" x14ac:dyDescent="0.25">
      <c r="A1129" s="14">
        <v>2237</v>
      </c>
      <c r="B1129" s="15">
        <v>1380073.6810999999</v>
      </c>
      <c r="C1129" s="15">
        <v>393123.11959999998</v>
      </c>
      <c r="D1129" s="14">
        <v>354</v>
      </c>
      <c r="E1129" s="12">
        <f>VLOOKUP(D1129,'Фрагмент - лист'!A:B,2,0)</f>
        <v>202</v>
      </c>
    </row>
    <row r="1130" spans="1:5" x14ac:dyDescent="0.25">
      <c r="A1130" s="14">
        <v>2238</v>
      </c>
      <c r="B1130" s="15">
        <v>1378721.4994000001</v>
      </c>
      <c r="C1130" s="15">
        <v>393109.36430000002</v>
      </c>
      <c r="D1130" s="14">
        <v>352</v>
      </c>
      <c r="E1130" s="12">
        <f>VLOOKUP(D1130,'Фрагмент - лист'!A:B,2,0)</f>
        <v>200</v>
      </c>
    </row>
    <row r="1131" spans="1:5" x14ac:dyDescent="0.25">
      <c r="A1131" s="14">
        <v>2239</v>
      </c>
      <c r="B1131" s="15">
        <v>1377405.1111000001</v>
      </c>
      <c r="C1131" s="15">
        <v>393110.91800000001</v>
      </c>
      <c r="D1131" s="14">
        <v>350</v>
      </c>
      <c r="E1131" s="12">
        <f>VLOOKUP(D1131,'Фрагмент - лист'!A:B,2,0)</f>
        <v>198</v>
      </c>
    </row>
    <row r="1132" spans="1:5" x14ac:dyDescent="0.25">
      <c r="A1132" s="14">
        <v>2241</v>
      </c>
      <c r="B1132" s="15">
        <v>1378758.7546000001</v>
      </c>
      <c r="C1132" s="15">
        <v>393161.61109999998</v>
      </c>
      <c r="D1132" s="14">
        <v>352</v>
      </c>
      <c r="E1132" s="12">
        <f>VLOOKUP(D1132,'Фрагмент - лист'!A:B,2,0)</f>
        <v>200</v>
      </c>
    </row>
    <row r="1133" spans="1:5" x14ac:dyDescent="0.25">
      <c r="A1133" s="14">
        <v>2243</v>
      </c>
      <c r="B1133" s="15">
        <v>1376211.5563999999</v>
      </c>
      <c r="C1133" s="15">
        <v>393130.7366</v>
      </c>
      <c r="D1133" s="14">
        <v>349</v>
      </c>
      <c r="E1133" s="12">
        <f>VLOOKUP(D1133,'Фрагмент - лист'!A:B,2,0)</f>
        <v>197</v>
      </c>
    </row>
    <row r="1134" spans="1:5" x14ac:dyDescent="0.25">
      <c r="A1134" s="14">
        <v>2244</v>
      </c>
      <c r="B1134" s="15">
        <v>1380007.4465999999</v>
      </c>
      <c r="C1134" s="15">
        <v>393188.26400000002</v>
      </c>
      <c r="D1134" s="14">
        <v>354</v>
      </c>
      <c r="E1134" s="12">
        <f>VLOOKUP(D1134,'Фрагмент - лист'!A:B,2,0)</f>
        <v>202</v>
      </c>
    </row>
    <row r="1135" spans="1:5" x14ac:dyDescent="0.25">
      <c r="A1135" s="14">
        <v>2245</v>
      </c>
      <c r="B1135" s="15">
        <v>1376202.8570000001</v>
      </c>
      <c r="C1135" s="15">
        <v>393142.70919999998</v>
      </c>
      <c r="D1135" s="14">
        <v>349</v>
      </c>
      <c r="E1135" s="12">
        <f>VLOOKUP(D1135,'Фрагмент - лист'!A:B,2,0)</f>
        <v>197</v>
      </c>
    </row>
    <row r="1136" spans="1:5" x14ac:dyDescent="0.25">
      <c r="A1136" s="14">
        <v>2246</v>
      </c>
      <c r="B1136" s="15">
        <v>1380152.3267000001</v>
      </c>
      <c r="C1136" s="15">
        <v>393202.18800000002</v>
      </c>
      <c r="D1136" s="14">
        <v>354</v>
      </c>
      <c r="E1136" s="12">
        <f>VLOOKUP(D1136,'Фрагмент - лист'!A:B,2,0)</f>
        <v>202</v>
      </c>
    </row>
    <row r="1137" spans="1:5" x14ac:dyDescent="0.25">
      <c r="A1137" s="14">
        <v>2250</v>
      </c>
      <c r="B1137" s="15">
        <v>1380186.3643</v>
      </c>
      <c r="C1137" s="15">
        <v>393224.23989999999</v>
      </c>
      <c r="D1137" s="14">
        <v>354</v>
      </c>
      <c r="E1137" s="12">
        <f>VLOOKUP(D1137,'Фрагмент - лист'!A:B,2,0)</f>
        <v>202</v>
      </c>
    </row>
    <row r="1138" spans="1:5" x14ac:dyDescent="0.25">
      <c r="A1138" s="14">
        <v>2251</v>
      </c>
      <c r="B1138" s="15">
        <v>1378119.9568</v>
      </c>
      <c r="C1138" s="15">
        <v>393195.90970000002</v>
      </c>
      <c r="D1138" s="14">
        <v>351</v>
      </c>
      <c r="E1138" s="12">
        <f>VLOOKUP(D1138,'Фрагмент - лист'!A:B,2,0)</f>
        <v>199</v>
      </c>
    </row>
    <row r="1139" spans="1:5" x14ac:dyDescent="0.25">
      <c r="A1139" s="14">
        <v>2253</v>
      </c>
      <c r="B1139" s="15">
        <v>1380224.6163999999</v>
      </c>
      <c r="C1139" s="15">
        <v>393231.29190000001</v>
      </c>
      <c r="D1139" s="14">
        <v>354</v>
      </c>
      <c r="E1139" s="12">
        <f>VLOOKUP(D1139,'Фрагмент - лист'!A:B,2,0)</f>
        <v>202</v>
      </c>
    </row>
    <row r="1140" spans="1:5" x14ac:dyDescent="0.25">
      <c r="A1140" s="14">
        <v>2255</v>
      </c>
      <c r="B1140" s="15">
        <v>1378121.4110000001</v>
      </c>
      <c r="C1140" s="15">
        <v>393230.74660000001</v>
      </c>
      <c r="D1140" s="14">
        <v>351</v>
      </c>
      <c r="E1140" s="12">
        <f>VLOOKUP(D1140,'Фрагмент - лист'!A:B,2,0)</f>
        <v>199</v>
      </c>
    </row>
    <row r="1141" spans="1:5" x14ac:dyDescent="0.25">
      <c r="A1141" s="14">
        <v>2257</v>
      </c>
      <c r="B1141" s="15">
        <v>1378829.321</v>
      </c>
      <c r="C1141" s="15">
        <v>393247.22029999999</v>
      </c>
      <c r="D1141" s="14">
        <v>352</v>
      </c>
      <c r="E1141" s="12">
        <f>VLOOKUP(D1141,'Фрагмент - лист'!A:B,2,0)</f>
        <v>200</v>
      </c>
    </row>
    <row r="1142" spans="1:5" x14ac:dyDescent="0.25">
      <c r="A1142" s="14">
        <v>2262</v>
      </c>
      <c r="B1142" s="15">
        <v>1378110.3352000001</v>
      </c>
      <c r="C1142" s="15">
        <v>393263.83779999998</v>
      </c>
      <c r="D1142" s="14">
        <v>351</v>
      </c>
      <c r="E1142" s="12">
        <f>VLOOKUP(D1142,'Фрагмент - лист'!A:B,2,0)</f>
        <v>199</v>
      </c>
    </row>
    <row r="1143" spans="1:5" x14ac:dyDescent="0.25">
      <c r="A1143" s="14">
        <v>2263</v>
      </c>
      <c r="B1143" s="15">
        <v>1377574.8896999999</v>
      </c>
      <c r="C1143" s="15">
        <v>393257.12880000001</v>
      </c>
      <c r="D1143" s="14">
        <v>350</v>
      </c>
      <c r="E1143" s="12">
        <f>VLOOKUP(D1143,'Фрагмент - лист'!A:B,2,0)</f>
        <v>198</v>
      </c>
    </row>
    <row r="1144" spans="1:5" x14ac:dyDescent="0.25">
      <c r="A1144" s="14">
        <v>2266</v>
      </c>
      <c r="B1144" s="15">
        <v>1378148.1832000001</v>
      </c>
      <c r="C1144" s="15">
        <v>393281.2157</v>
      </c>
      <c r="D1144" s="14">
        <v>351</v>
      </c>
      <c r="E1144" s="12">
        <f>VLOOKUP(D1144,'Фрагмент - лист'!A:B,2,0)</f>
        <v>199</v>
      </c>
    </row>
    <row r="1145" spans="1:5" x14ac:dyDescent="0.25">
      <c r="A1145" s="14">
        <v>2269</v>
      </c>
      <c r="B1145" s="15">
        <v>1379902.3478000001</v>
      </c>
      <c r="C1145" s="15">
        <v>393322.90610000002</v>
      </c>
      <c r="D1145" s="14">
        <v>353</v>
      </c>
      <c r="E1145" s="12">
        <f>VLOOKUP(D1145,'Фрагмент - лист'!A:B,2,0)</f>
        <v>201</v>
      </c>
    </row>
    <row r="1146" spans="1:5" x14ac:dyDescent="0.25">
      <c r="A1146" s="14">
        <v>2270</v>
      </c>
      <c r="B1146" s="15">
        <v>1378126.8032</v>
      </c>
      <c r="C1146" s="15">
        <v>393303.06099999999</v>
      </c>
      <c r="D1146" s="14">
        <v>351</v>
      </c>
      <c r="E1146" s="12">
        <f>VLOOKUP(D1146,'Фрагмент - лист'!A:B,2,0)</f>
        <v>199</v>
      </c>
    </row>
    <row r="1147" spans="1:5" x14ac:dyDescent="0.25">
      <c r="A1147" s="14">
        <v>2273</v>
      </c>
      <c r="B1147" s="15">
        <v>1380382.4818</v>
      </c>
      <c r="C1147" s="15">
        <v>393384.45630000002</v>
      </c>
      <c r="D1147" s="14">
        <v>354</v>
      </c>
      <c r="E1147" s="12">
        <f>VLOOKUP(D1147,'Фрагмент - лист'!A:B,2,0)</f>
        <v>202</v>
      </c>
    </row>
    <row r="1148" spans="1:5" x14ac:dyDescent="0.25">
      <c r="A1148" s="14">
        <v>2274</v>
      </c>
      <c r="B1148" s="15">
        <v>1378951.5086999999</v>
      </c>
      <c r="C1148" s="15">
        <v>393367.59610000002</v>
      </c>
      <c r="D1148" s="14">
        <v>352</v>
      </c>
      <c r="E1148" s="12">
        <f>VLOOKUP(D1148,'Фрагмент - лист'!A:B,2,0)</f>
        <v>200</v>
      </c>
    </row>
    <row r="1149" spans="1:5" x14ac:dyDescent="0.25">
      <c r="A1149" s="14">
        <v>2276</v>
      </c>
      <c r="B1149" s="15">
        <v>1378163.8226999999</v>
      </c>
      <c r="C1149" s="15">
        <v>393375.96720000001</v>
      </c>
      <c r="D1149" s="14">
        <v>351</v>
      </c>
      <c r="E1149" s="12">
        <f>VLOOKUP(D1149,'Фрагмент - лист'!A:B,2,0)</f>
        <v>199</v>
      </c>
    </row>
    <row r="1150" spans="1:5" x14ac:dyDescent="0.25">
      <c r="A1150" s="14">
        <v>2278</v>
      </c>
      <c r="B1150" s="15">
        <v>1379834.2291000001</v>
      </c>
      <c r="C1150" s="15">
        <v>393409.09230000002</v>
      </c>
      <c r="D1150" s="14">
        <v>353</v>
      </c>
      <c r="E1150" s="12">
        <f>VLOOKUP(D1150,'Фрагмент - лист'!A:B,2,0)</f>
        <v>201</v>
      </c>
    </row>
    <row r="1151" spans="1:5" x14ac:dyDescent="0.25">
      <c r="A1151" s="14">
        <v>2287</v>
      </c>
      <c r="B1151" s="15">
        <v>1380615.4121000001</v>
      </c>
      <c r="C1151" s="15">
        <v>393450.44380000001</v>
      </c>
      <c r="D1151" s="14">
        <v>354</v>
      </c>
      <c r="E1151" s="12">
        <f>VLOOKUP(D1151,'Фрагмент - лист'!A:B,2,0)</f>
        <v>202</v>
      </c>
    </row>
    <row r="1152" spans="1:5" x14ac:dyDescent="0.25">
      <c r="A1152" s="14">
        <v>2289</v>
      </c>
      <c r="B1152" s="15">
        <v>1379004.4295000001</v>
      </c>
      <c r="C1152" s="15">
        <v>393421.18589999998</v>
      </c>
      <c r="D1152" s="14">
        <v>352</v>
      </c>
      <c r="E1152" s="12">
        <f>VLOOKUP(D1152,'Фрагмент - лист'!A:B,2,0)</f>
        <v>200</v>
      </c>
    </row>
    <row r="1153" spans="1:5" x14ac:dyDescent="0.25">
      <c r="A1153" s="14">
        <v>2292</v>
      </c>
      <c r="B1153" s="15">
        <v>1379832.0011</v>
      </c>
      <c r="C1153" s="15">
        <v>393445.79609999998</v>
      </c>
      <c r="D1153" s="14">
        <v>353</v>
      </c>
      <c r="E1153" s="12">
        <f>VLOOKUP(D1153,'Фрагмент - лист'!A:B,2,0)</f>
        <v>201</v>
      </c>
    </row>
    <row r="1154" spans="1:5" x14ac:dyDescent="0.25">
      <c r="A1154" s="14">
        <v>2294</v>
      </c>
      <c r="B1154" s="15">
        <v>1376251.6124</v>
      </c>
      <c r="C1154" s="15">
        <v>393400.3259</v>
      </c>
      <c r="D1154" s="14">
        <v>349</v>
      </c>
      <c r="E1154" s="12">
        <f>VLOOKUP(D1154,'Фрагмент - лист'!A:B,2,0)</f>
        <v>197</v>
      </c>
    </row>
    <row r="1155" spans="1:5" x14ac:dyDescent="0.25">
      <c r="A1155" s="14">
        <v>2297</v>
      </c>
      <c r="B1155" s="15">
        <v>1380597.7078</v>
      </c>
      <c r="C1155" s="15">
        <v>393466.59279999998</v>
      </c>
      <c r="D1155" s="14">
        <v>354</v>
      </c>
      <c r="E1155" s="12">
        <f>VLOOKUP(D1155,'Фрагмент - лист'!A:B,2,0)</f>
        <v>202</v>
      </c>
    </row>
    <row r="1156" spans="1:5" x14ac:dyDescent="0.25">
      <c r="A1156" s="14">
        <v>2298</v>
      </c>
      <c r="B1156" s="15">
        <v>1382588.2037</v>
      </c>
      <c r="C1156" s="15">
        <v>393498.50270000001</v>
      </c>
      <c r="D1156" s="14">
        <v>372</v>
      </c>
      <c r="E1156" s="12">
        <f>VLOOKUP(D1156,'Фрагмент - лист'!A:B,2,0)</f>
        <v>213</v>
      </c>
    </row>
    <row r="1157" spans="1:5" x14ac:dyDescent="0.25">
      <c r="A1157" s="14">
        <v>2301</v>
      </c>
      <c r="B1157" s="15">
        <v>1379812.4823</v>
      </c>
      <c r="C1157" s="15">
        <v>393469.59820000001</v>
      </c>
      <c r="D1157" s="14">
        <v>368</v>
      </c>
      <c r="E1157" s="12">
        <f>VLOOKUP(D1157,'Фрагмент - лист'!A:B,2,0)</f>
        <v>209</v>
      </c>
    </row>
    <row r="1158" spans="1:5" x14ac:dyDescent="0.25">
      <c r="A1158" s="14">
        <v>2303</v>
      </c>
      <c r="B1158" s="15">
        <v>1378249.3351</v>
      </c>
      <c r="C1158" s="15">
        <v>393449.30690000003</v>
      </c>
      <c r="D1158" s="14">
        <v>366</v>
      </c>
      <c r="E1158" s="12">
        <f>VLOOKUP(D1158,'Фрагмент - лист'!A:B,2,0)</f>
        <v>207</v>
      </c>
    </row>
    <row r="1159" spans="1:5" x14ac:dyDescent="0.25">
      <c r="A1159" s="14">
        <v>2304</v>
      </c>
      <c r="B1159" s="15">
        <v>1379083.6089000001</v>
      </c>
      <c r="C1159" s="15">
        <v>393461.79489999998</v>
      </c>
      <c r="D1159" s="14">
        <v>367</v>
      </c>
      <c r="E1159" s="12">
        <f>VLOOKUP(D1159,'Фрагмент - лист'!A:B,2,0)</f>
        <v>208</v>
      </c>
    </row>
    <row r="1160" spans="1:5" x14ac:dyDescent="0.25">
      <c r="A1160" s="14">
        <v>2305</v>
      </c>
      <c r="B1160" s="15">
        <v>1380691.1459999999</v>
      </c>
      <c r="C1160" s="15">
        <v>393487.39250000002</v>
      </c>
      <c r="D1160" s="14">
        <v>370</v>
      </c>
      <c r="E1160" s="12">
        <f>VLOOKUP(D1160,'Фрагмент - лист'!A:B,2,0)</f>
        <v>211</v>
      </c>
    </row>
    <row r="1161" spans="1:5" x14ac:dyDescent="0.25">
      <c r="A1161" s="14">
        <v>2306</v>
      </c>
      <c r="B1161" s="15">
        <v>1385254.3419999999</v>
      </c>
      <c r="C1161" s="15">
        <v>393562.23349999997</v>
      </c>
      <c r="D1161" s="14">
        <v>375</v>
      </c>
      <c r="E1161" s="12">
        <f>VLOOKUP(D1161,'Фрагмент - лист'!A:B,2,0)</f>
        <v>214</v>
      </c>
    </row>
    <row r="1162" spans="1:5" x14ac:dyDescent="0.25">
      <c r="A1162" s="14">
        <v>2307</v>
      </c>
      <c r="B1162" s="15">
        <v>1380727.1935000001</v>
      </c>
      <c r="C1162" s="15">
        <v>393496.70020000002</v>
      </c>
      <c r="D1162" s="14">
        <v>370</v>
      </c>
      <c r="E1162" s="12">
        <f>VLOOKUP(D1162,'Фрагмент - лист'!A:B,2,0)</f>
        <v>211</v>
      </c>
    </row>
    <row r="1163" spans="1:5" x14ac:dyDescent="0.25">
      <c r="A1163" s="14">
        <v>2308</v>
      </c>
      <c r="B1163" s="15">
        <v>1382599.9291999999</v>
      </c>
      <c r="C1163" s="15">
        <v>393528.4534</v>
      </c>
      <c r="D1163" s="14">
        <v>372</v>
      </c>
      <c r="E1163" s="12">
        <f>VLOOKUP(D1163,'Фрагмент - лист'!A:B,2,0)</f>
        <v>213</v>
      </c>
    </row>
    <row r="1164" spans="1:5" x14ac:dyDescent="0.25">
      <c r="A1164" s="14">
        <v>2313</v>
      </c>
      <c r="B1164" s="15">
        <v>1378214.4473999999</v>
      </c>
      <c r="C1164" s="15">
        <v>393486.44890000002</v>
      </c>
      <c r="D1164" s="14">
        <v>366</v>
      </c>
      <c r="E1164" s="12">
        <f>VLOOKUP(D1164,'Фрагмент - лист'!A:B,2,0)</f>
        <v>207</v>
      </c>
    </row>
    <row r="1165" spans="1:5" x14ac:dyDescent="0.25">
      <c r="A1165" s="14">
        <v>2316</v>
      </c>
      <c r="B1165" s="15">
        <v>1379081.9331</v>
      </c>
      <c r="C1165" s="15">
        <v>393503.0478</v>
      </c>
      <c r="D1165" s="14">
        <v>367</v>
      </c>
      <c r="E1165" s="12">
        <f>VLOOKUP(D1165,'Фрагмент - лист'!A:B,2,0)</f>
        <v>208</v>
      </c>
    </row>
    <row r="1166" spans="1:5" x14ac:dyDescent="0.25">
      <c r="A1166" s="14">
        <v>2318</v>
      </c>
      <c r="B1166" s="15">
        <v>1379131.0408999999</v>
      </c>
      <c r="C1166" s="15">
        <v>393510.5318</v>
      </c>
      <c r="D1166" s="14">
        <v>367</v>
      </c>
      <c r="E1166" s="12">
        <f>VLOOKUP(D1166,'Фрагмент - лист'!A:B,2,0)</f>
        <v>208</v>
      </c>
    </row>
    <row r="1167" spans="1:5" x14ac:dyDescent="0.25">
      <c r="A1167" s="14">
        <v>2319</v>
      </c>
      <c r="B1167" s="15">
        <v>1380794.4239000001</v>
      </c>
      <c r="C1167" s="15">
        <v>393540.44150000002</v>
      </c>
      <c r="D1167" s="14">
        <v>370</v>
      </c>
      <c r="E1167" s="12">
        <f>VLOOKUP(D1167,'Фрагмент - лист'!A:B,2,0)</f>
        <v>211</v>
      </c>
    </row>
    <row r="1168" spans="1:5" x14ac:dyDescent="0.25">
      <c r="A1168" s="14">
        <v>2321</v>
      </c>
      <c r="B1168" s="15">
        <v>1382567.0067</v>
      </c>
      <c r="C1168" s="15">
        <v>393571.1004</v>
      </c>
      <c r="D1168" s="14">
        <v>372</v>
      </c>
      <c r="E1168" s="12">
        <f>VLOOKUP(D1168,'Фрагмент - лист'!A:B,2,0)</f>
        <v>213</v>
      </c>
    </row>
    <row r="1169" spans="1:5" x14ac:dyDescent="0.25">
      <c r="A1169" s="14">
        <v>2322</v>
      </c>
      <c r="B1169" s="15">
        <v>1381039.4598000001</v>
      </c>
      <c r="C1169" s="15">
        <v>393553.48879999999</v>
      </c>
      <c r="D1169" s="14">
        <v>370</v>
      </c>
      <c r="E1169" s="12">
        <f>VLOOKUP(D1169,'Фрагмент - лист'!A:B,2,0)</f>
        <v>211</v>
      </c>
    </row>
    <row r="1170" spans="1:5" x14ac:dyDescent="0.25">
      <c r="A1170" s="14">
        <v>2323</v>
      </c>
      <c r="B1170" s="15">
        <v>1381022.0978999999</v>
      </c>
      <c r="C1170" s="15">
        <v>393569.91360000003</v>
      </c>
      <c r="D1170" s="14">
        <v>370</v>
      </c>
      <c r="E1170" s="12">
        <f>VLOOKUP(D1170,'Фрагмент - лист'!A:B,2,0)</f>
        <v>211</v>
      </c>
    </row>
    <row r="1171" spans="1:5" x14ac:dyDescent="0.25">
      <c r="A1171" s="14">
        <v>2326</v>
      </c>
      <c r="B1171" s="15">
        <v>1379130.7527000001</v>
      </c>
      <c r="C1171" s="15">
        <v>393555.52600000001</v>
      </c>
      <c r="D1171" s="14">
        <v>367</v>
      </c>
      <c r="E1171" s="12">
        <f>VLOOKUP(D1171,'Фрагмент - лист'!A:B,2,0)</f>
        <v>208</v>
      </c>
    </row>
    <row r="1172" spans="1:5" x14ac:dyDescent="0.25">
      <c r="A1172" s="14">
        <v>2327</v>
      </c>
      <c r="B1172" s="15">
        <v>1381078.6584999999</v>
      </c>
      <c r="C1172" s="15">
        <v>393595.62119999999</v>
      </c>
      <c r="D1172" s="14">
        <v>370</v>
      </c>
      <c r="E1172" s="12">
        <f>VLOOKUP(D1172,'Фрагмент - лист'!A:B,2,0)</f>
        <v>211</v>
      </c>
    </row>
    <row r="1173" spans="1:5" x14ac:dyDescent="0.25">
      <c r="A1173" s="14">
        <v>2328</v>
      </c>
      <c r="B1173" s="15">
        <v>1379694.7476999999</v>
      </c>
      <c r="C1173" s="15">
        <v>393588.386</v>
      </c>
      <c r="D1173" s="14">
        <v>368</v>
      </c>
      <c r="E1173" s="12">
        <f>VLOOKUP(D1173,'Фрагмент - лист'!A:B,2,0)</f>
        <v>209</v>
      </c>
    </row>
    <row r="1174" spans="1:5" x14ac:dyDescent="0.25">
      <c r="A1174" s="14">
        <v>2331</v>
      </c>
      <c r="B1174" s="15">
        <v>1379170.2822</v>
      </c>
      <c r="C1174" s="15">
        <v>393594.74329999997</v>
      </c>
      <c r="D1174" s="14">
        <v>368</v>
      </c>
      <c r="E1174" s="12">
        <f>VLOOKUP(D1174,'Фрагмент - лист'!A:B,2,0)</f>
        <v>209</v>
      </c>
    </row>
    <row r="1175" spans="1:5" x14ac:dyDescent="0.25">
      <c r="A1175" s="14">
        <v>2333</v>
      </c>
      <c r="B1175" s="15">
        <v>1378316.8319000001</v>
      </c>
      <c r="C1175" s="15">
        <v>393591.16110000003</v>
      </c>
      <c r="D1175" s="14">
        <v>366</v>
      </c>
      <c r="E1175" s="12">
        <f>VLOOKUP(D1175,'Фрагмент - лист'!A:B,2,0)</f>
        <v>207</v>
      </c>
    </row>
    <row r="1176" spans="1:5" x14ac:dyDescent="0.25">
      <c r="A1176" s="14">
        <v>2334</v>
      </c>
      <c r="B1176" s="15">
        <v>1381205.8015999999</v>
      </c>
      <c r="C1176" s="15">
        <v>393637.9191</v>
      </c>
      <c r="D1176" s="14">
        <v>370</v>
      </c>
      <c r="E1176" s="12">
        <f>VLOOKUP(D1176,'Фрагмент - лист'!A:B,2,0)</f>
        <v>211</v>
      </c>
    </row>
    <row r="1177" spans="1:5" x14ac:dyDescent="0.25">
      <c r="A1177" s="14">
        <v>2336</v>
      </c>
      <c r="B1177" s="15">
        <v>1381166.8728</v>
      </c>
      <c r="C1177" s="15">
        <v>393639.15659999999</v>
      </c>
      <c r="D1177" s="14">
        <v>370</v>
      </c>
      <c r="E1177" s="12">
        <f>VLOOKUP(D1177,'Фрагмент - лист'!A:B,2,0)</f>
        <v>211</v>
      </c>
    </row>
    <row r="1178" spans="1:5" x14ac:dyDescent="0.25">
      <c r="A1178" s="14">
        <v>2337</v>
      </c>
      <c r="B1178" s="15">
        <v>1388274.1983</v>
      </c>
      <c r="C1178" s="15">
        <v>393765.01819999999</v>
      </c>
      <c r="D1178" s="14">
        <v>379</v>
      </c>
      <c r="E1178" s="12">
        <f>VLOOKUP(D1178,'Фрагмент - лист'!A:B,2,0)</f>
        <v>215</v>
      </c>
    </row>
    <row r="1179" spans="1:5" x14ac:dyDescent="0.25">
      <c r="A1179" s="14">
        <v>2338</v>
      </c>
      <c r="B1179" s="15">
        <v>1381236.9426</v>
      </c>
      <c r="C1179" s="15">
        <v>393660.84600000002</v>
      </c>
      <c r="D1179" s="14">
        <v>370</v>
      </c>
      <c r="E1179" s="12">
        <f>VLOOKUP(D1179,'Фрагмент - лист'!A:B,2,0)</f>
        <v>211</v>
      </c>
    </row>
    <row r="1180" spans="1:5" x14ac:dyDescent="0.25">
      <c r="A1180" s="14">
        <v>2344</v>
      </c>
      <c r="B1180" s="15">
        <v>1377930.3602</v>
      </c>
      <c r="C1180" s="15">
        <v>393657.35849999997</v>
      </c>
      <c r="D1180" s="14">
        <v>366</v>
      </c>
      <c r="E1180" s="12">
        <f>VLOOKUP(D1180,'Фрагмент - лист'!A:B,2,0)</f>
        <v>207</v>
      </c>
    </row>
    <row r="1181" spans="1:5" x14ac:dyDescent="0.25">
      <c r="A1181" s="14">
        <v>2345</v>
      </c>
      <c r="B1181" s="15">
        <v>1379615.2457999999</v>
      </c>
      <c r="C1181" s="15">
        <v>393686.69890000002</v>
      </c>
      <c r="D1181" s="14">
        <v>368</v>
      </c>
      <c r="E1181" s="12">
        <f>VLOOKUP(D1181,'Фрагмент - лист'!A:B,2,0)</f>
        <v>209</v>
      </c>
    </row>
    <row r="1182" spans="1:5" x14ac:dyDescent="0.25">
      <c r="A1182" s="14">
        <v>2347</v>
      </c>
      <c r="B1182" s="15">
        <v>1379338.0018</v>
      </c>
      <c r="C1182" s="15">
        <v>393724.29019999999</v>
      </c>
      <c r="D1182" s="14">
        <v>368</v>
      </c>
      <c r="E1182" s="12">
        <f>VLOOKUP(D1182,'Фрагмент - лист'!A:B,2,0)</f>
        <v>209</v>
      </c>
    </row>
    <row r="1183" spans="1:5" x14ac:dyDescent="0.25">
      <c r="A1183" s="14">
        <v>2348</v>
      </c>
      <c r="B1183" s="15">
        <v>1379607.1573000001</v>
      </c>
      <c r="C1183" s="15">
        <v>393729.11780000001</v>
      </c>
      <c r="D1183" s="14">
        <v>368</v>
      </c>
      <c r="E1183" s="12">
        <f>VLOOKUP(D1183,'Фрагмент - лист'!A:B,2,0)</f>
        <v>209</v>
      </c>
    </row>
    <row r="1184" spans="1:5" x14ac:dyDescent="0.25">
      <c r="A1184" s="14">
        <v>2349</v>
      </c>
      <c r="B1184" s="15">
        <v>1377964.5892</v>
      </c>
      <c r="C1184" s="15">
        <v>393709.4791</v>
      </c>
      <c r="D1184" s="14">
        <v>366</v>
      </c>
      <c r="E1184" s="12">
        <f>VLOOKUP(D1184,'Фрагмент - лист'!A:B,2,0)</f>
        <v>207</v>
      </c>
    </row>
    <row r="1185" spans="1:5" x14ac:dyDescent="0.25">
      <c r="A1185" s="14">
        <v>2350</v>
      </c>
      <c r="B1185" s="15">
        <v>1382516.1262000001</v>
      </c>
      <c r="C1185" s="15">
        <v>393786.71240000002</v>
      </c>
      <c r="D1185" s="14">
        <v>372</v>
      </c>
      <c r="E1185" s="12">
        <f>VLOOKUP(D1185,'Фрагмент - лист'!A:B,2,0)</f>
        <v>213</v>
      </c>
    </row>
    <row r="1186" spans="1:5" x14ac:dyDescent="0.25">
      <c r="A1186" s="14">
        <v>2354</v>
      </c>
      <c r="B1186" s="15">
        <v>1379557.4709000001</v>
      </c>
      <c r="C1186" s="15">
        <v>393756.00030000001</v>
      </c>
      <c r="D1186" s="14">
        <v>368</v>
      </c>
      <c r="E1186" s="12">
        <f>VLOOKUP(D1186,'Фрагмент - лист'!A:B,2,0)</f>
        <v>209</v>
      </c>
    </row>
    <row r="1187" spans="1:5" x14ac:dyDescent="0.25">
      <c r="A1187" s="14">
        <v>2355</v>
      </c>
      <c r="B1187" s="15">
        <v>1379368.4733</v>
      </c>
      <c r="C1187" s="15">
        <v>393757.43109999999</v>
      </c>
      <c r="D1187" s="14">
        <v>368</v>
      </c>
      <c r="E1187" s="12">
        <f>VLOOKUP(D1187,'Фрагмент - лист'!A:B,2,0)</f>
        <v>209</v>
      </c>
    </row>
    <row r="1188" spans="1:5" x14ac:dyDescent="0.25">
      <c r="A1188" s="14">
        <v>2357</v>
      </c>
      <c r="B1188" s="15">
        <v>1378000.4793</v>
      </c>
      <c r="C1188" s="15">
        <v>393744.12109999999</v>
      </c>
      <c r="D1188" s="14">
        <v>366</v>
      </c>
      <c r="E1188" s="12">
        <f>VLOOKUP(D1188,'Фрагмент - лист'!A:B,2,0)</f>
        <v>207</v>
      </c>
    </row>
    <row r="1189" spans="1:5" x14ac:dyDescent="0.25">
      <c r="A1189" s="14">
        <v>2360</v>
      </c>
      <c r="B1189" s="15">
        <v>1379568.2405000001</v>
      </c>
      <c r="C1189" s="15">
        <v>393785.65659999999</v>
      </c>
      <c r="D1189" s="14">
        <v>368</v>
      </c>
      <c r="E1189" s="12">
        <f>VLOOKUP(D1189,'Фрагмент - лист'!A:B,2,0)</f>
        <v>209</v>
      </c>
    </row>
    <row r="1190" spans="1:5" x14ac:dyDescent="0.25">
      <c r="A1190" s="14">
        <v>2361</v>
      </c>
      <c r="B1190" s="15">
        <v>1382484.6211999999</v>
      </c>
      <c r="C1190" s="15">
        <v>393827.82069999998</v>
      </c>
      <c r="D1190" s="14">
        <v>372</v>
      </c>
      <c r="E1190" s="12">
        <f>VLOOKUP(D1190,'Фрагмент - лист'!A:B,2,0)</f>
        <v>213</v>
      </c>
    </row>
    <row r="1191" spans="1:5" x14ac:dyDescent="0.25">
      <c r="A1191" s="14">
        <v>2362</v>
      </c>
      <c r="B1191" s="15">
        <v>1378805.4046</v>
      </c>
      <c r="C1191" s="15">
        <v>394676.4449</v>
      </c>
      <c r="D1191" s="14">
        <v>396</v>
      </c>
      <c r="E1191" s="12">
        <f>VLOOKUP(D1191,'Фрагмент - лист'!A:B,2,0)</f>
        <v>224</v>
      </c>
    </row>
    <row r="1192" spans="1:5" x14ac:dyDescent="0.25">
      <c r="A1192" s="14">
        <v>2365</v>
      </c>
      <c r="B1192" s="15">
        <v>1379524.5730999999</v>
      </c>
      <c r="C1192" s="15">
        <v>393795.6471</v>
      </c>
      <c r="D1192" s="14">
        <v>368</v>
      </c>
      <c r="E1192" s="12">
        <f>VLOOKUP(D1192,'Фрагмент - лист'!A:B,2,0)</f>
        <v>209</v>
      </c>
    </row>
    <row r="1193" spans="1:5" x14ac:dyDescent="0.25">
      <c r="A1193" s="14">
        <v>2367</v>
      </c>
      <c r="B1193" s="15">
        <v>1379382.8663000001</v>
      </c>
      <c r="C1193" s="15">
        <v>393842.91879999998</v>
      </c>
      <c r="D1193" s="14">
        <v>368</v>
      </c>
      <c r="E1193" s="12">
        <f>VLOOKUP(D1193,'Фрагмент - лист'!A:B,2,0)</f>
        <v>209</v>
      </c>
    </row>
    <row r="1194" spans="1:5" x14ac:dyDescent="0.25">
      <c r="A1194" s="14">
        <v>2368</v>
      </c>
      <c r="B1194" s="15">
        <v>1378032.8225</v>
      </c>
      <c r="C1194" s="15">
        <v>393810.01630000002</v>
      </c>
      <c r="D1194" s="14">
        <v>366</v>
      </c>
      <c r="E1194" s="12">
        <f>VLOOKUP(D1194,'Фрагмент - лист'!A:B,2,0)</f>
        <v>207</v>
      </c>
    </row>
    <row r="1195" spans="1:5" x14ac:dyDescent="0.25">
      <c r="A1195" s="14">
        <v>2369</v>
      </c>
      <c r="B1195" s="15">
        <v>1378019.0312000001</v>
      </c>
      <c r="C1195" s="15">
        <v>393821.32270000002</v>
      </c>
      <c r="D1195" s="14">
        <v>366</v>
      </c>
      <c r="E1195" s="12">
        <f>VLOOKUP(D1195,'Фрагмент - лист'!A:B,2,0)</f>
        <v>207</v>
      </c>
    </row>
    <row r="1196" spans="1:5" x14ac:dyDescent="0.25">
      <c r="A1196" s="14">
        <v>2370</v>
      </c>
      <c r="B1196" s="15">
        <v>1379542.5318</v>
      </c>
      <c r="C1196" s="15">
        <v>393850.26549999998</v>
      </c>
      <c r="D1196" s="14">
        <v>368</v>
      </c>
      <c r="E1196" s="12">
        <f>VLOOKUP(D1196,'Фрагмент - лист'!A:B,2,0)</f>
        <v>209</v>
      </c>
    </row>
    <row r="1197" spans="1:5" x14ac:dyDescent="0.25">
      <c r="A1197" s="14">
        <v>2372</v>
      </c>
      <c r="B1197" s="15">
        <v>1381497.2396</v>
      </c>
      <c r="C1197" s="15">
        <v>393887.6226</v>
      </c>
      <c r="D1197" s="14">
        <v>371</v>
      </c>
      <c r="E1197" s="12">
        <f>VLOOKUP(D1197,'Фрагмент - лист'!A:B,2,0)</f>
        <v>212</v>
      </c>
    </row>
    <row r="1198" spans="1:5" x14ac:dyDescent="0.25">
      <c r="A1198" s="14">
        <v>2373</v>
      </c>
      <c r="B1198" s="15">
        <v>1381539.3330999999</v>
      </c>
      <c r="C1198" s="15">
        <v>393895.97220000002</v>
      </c>
      <c r="D1198" s="14">
        <v>371</v>
      </c>
      <c r="E1198" s="12">
        <f>VLOOKUP(D1198,'Фрагмент - лист'!A:B,2,0)</f>
        <v>212</v>
      </c>
    </row>
    <row r="1199" spans="1:5" x14ac:dyDescent="0.25">
      <c r="A1199" s="14">
        <v>2374</v>
      </c>
      <c r="B1199" s="15">
        <v>1378431.5463</v>
      </c>
      <c r="C1199" s="15">
        <v>393853.77269999997</v>
      </c>
      <c r="D1199" s="14">
        <v>367</v>
      </c>
      <c r="E1199" s="12">
        <f>VLOOKUP(D1199,'Фрагмент - лист'!A:B,2,0)</f>
        <v>208</v>
      </c>
    </row>
    <row r="1200" spans="1:5" x14ac:dyDescent="0.25">
      <c r="A1200" s="14">
        <v>2376</v>
      </c>
      <c r="B1200" s="15">
        <v>1378452.8944000001</v>
      </c>
      <c r="C1200" s="15">
        <v>393870.26439999999</v>
      </c>
      <c r="D1200" s="14">
        <v>367</v>
      </c>
      <c r="E1200" s="12">
        <f>VLOOKUP(D1200,'Фрагмент - лист'!A:B,2,0)</f>
        <v>208</v>
      </c>
    </row>
    <row r="1201" spans="1:5" x14ac:dyDescent="0.25">
      <c r="A1201" s="14">
        <v>2377</v>
      </c>
      <c r="B1201" s="15">
        <v>1380521.4616</v>
      </c>
      <c r="C1201" s="15">
        <v>393903.75919999997</v>
      </c>
      <c r="D1201" s="14">
        <v>369</v>
      </c>
      <c r="E1201" s="12">
        <f>VLOOKUP(D1201,'Фрагмент - лист'!A:B,2,0)</f>
        <v>210</v>
      </c>
    </row>
    <row r="1202" spans="1:5" x14ac:dyDescent="0.25">
      <c r="A1202" s="14">
        <v>2378</v>
      </c>
      <c r="B1202" s="15">
        <v>1380535.3614000001</v>
      </c>
      <c r="C1202" s="15">
        <v>393917.35920000001</v>
      </c>
      <c r="D1202" s="14">
        <v>369</v>
      </c>
      <c r="E1202" s="12">
        <f>VLOOKUP(D1202,'Фрагмент - лист'!A:B,2,0)</f>
        <v>210</v>
      </c>
    </row>
    <row r="1203" spans="1:5" x14ac:dyDescent="0.25">
      <c r="A1203" s="14">
        <v>2380</v>
      </c>
      <c r="B1203" s="15">
        <v>1380481.9253</v>
      </c>
      <c r="C1203" s="15">
        <v>393941.21659999999</v>
      </c>
      <c r="D1203" s="14">
        <v>369</v>
      </c>
      <c r="E1203" s="12">
        <f>VLOOKUP(D1203,'Фрагмент - лист'!A:B,2,0)</f>
        <v>210</v>
      </c>
    </row>
    <row r="1204" spans="1:5" x14ac:dyDescent="0.25">
      <c r="A1204" s="14">
        <v>2382</v>
      </c>
      <c r="B1204" s="15">
        <v>1378435.9393</v>
      </c>
      <c r="C1204" s="15">
        <v>393931.93520000001</v>
      </c>
      <c r="D1204" s="14">
        <v>367</v>
      </c>
      <c r="E1204" s="12">
        <f>VLOOKUP(D1204,'Фрагмент - лист'!A:B,2,0)</f>
        <v>208</v>
      </c>
    </row>
    <row r="1205" spans="1:5" x14ac:dyDescent="0.25">
      <c r="A1205" s="14">
        <v>2384</v>
      </c>
      <c r="B1205" s="15">
        <v>1378433.8351</v>
      </c>
      <c r="C1205" s="15">
        <v>393928.67460000003</v>
      </c>
      <c r="D1205" s="14">
        <v>367</v>
      </c>
      <c r="E1205" s="12">
        <f>VLOOKUP(D1205,'Фрагмент - лист'!A:B,2,0)</f>
        <v>208</v>
      </c>
    </row>
    <row r="1206" spans="1:5" x14ac:dyDescent="0.25">
      <c r="A1206" s="14">
        <v>2388</v>
      </c>
      <c r="B1206" s="15">
        <v>1385269.3514</v>
      </c>
      <c r="C1206" s="15">
        <v>394024.66100000002</v>
      </c>
      <c r="D1206" s="14">
        <v>375</v>
      </c>
      <c r="E1206" s="12">
        <f>VLOOKUP(D1206,'Фрагмент - лист'!A:B,2,0)</f>
        <v>214</v>
      </c>
    </row>
    <row r="1207" spans="1:5" x14ac:dyDescent="0.25">
      <c r="A1207" s="14">
        <v>2390</v>
      </c>
      <c r="B1207" s="15">
        <v>1388677.1643000001</v>
      </c>
      <c r="C1207" s="15">
        <v>394101.6801</v>
      </c>
      <c r="D1207" s="14">
        <v>394</v>
      </c>
      <c r="E1207" s="12">
        <f>VLOOKUP(D1207,'Фрагмент - лист'!A:B,2,0)</f>
        <v>223</v>
      </c>
    </row>
    <row r="1208" spans="1:5" x14ac:dyDescent="0.25">
      <c r="A1208" s="14">
        <v>2394</v>
      </c>
      <c r="B1208" s="15">
        <v>1379518.4526</v>
      </c>
      <c r="C1208" s="15">
        <v>393996.61330000003</v>
      </c>
      <c r="D1208" s="14">
        <v>382</v>
      </c>
      <c r="E1208" s="12">
        <f>VLOOKUP(D1208,'Фрагмент - лист'!A:B,2,0)</f>
        <v>218</v>
      </c>
    </row>
    <row r="1209" spans="1:5" x14ac:dyDescent="0.25">
      <c r="A1209" s="14">
        <v>2397</v>
      </c>
      <c r="B1209" s="15">
        <v>1388739.8618000001</v>
      </c>
      <c r="C1209" s="15">
        <v>394139.5049</v>
      </c>
      <c r="D1209" s="14">
        <v>394</v>
      </c>
      <c r="E1209" s="12">
        <f>VLOOKUP(D1209,'Фрагмент - лист'!A:B,2,0)</f>
        <v>223</v>
      </c>
    </row>
    <row r="1210" spans="1:5" x14ac:dyDescent="0.25">
      <c r="A1210" s="14">
        <v>2401</v>
      </c>
      <c r="B1210" s="15">
        <v>1379408.8925000001</v>
      </c>
      <c r="C1210" s="15">
        <v>394009.3824</v>
      </c>
      <c r="D1210" s="14">
        <v>382</v>
      </c>
      <c r="E1210" s="12">
        <f>VLOOKUP(D1210,'Фрагмент - лист'!A:B,2,0)</f>
        <v>218</v>
      </c>
    </row>
    <row r="1211" spans="1:5" x14ac:dyDescent="0.25">
      <c r="A1211" s="14">
        <v>2403</v>
      </c>
      <c r="B1211" s="15">
        <v>1382460.8129</v>
      </c>
      <c r="C1211" s="15">
        <v>394058.93430000002</v>
      </c>
      <c r="D1211" s="14">
        <v>386</v>
      </c>
      <c r="E1211" s="12">
        <f>VLOOKUP(D1211,'Фрагмент - лист'!A:B,2,0)</f>
        <v>221</v>
      </c>
    </row>
    <row r="1212" spans="1:5" x14ac:dyDescent="0.25">
      <c r="A1212" s="14">
        <v>2406</v>
      </c>
      <c r="B1212" s="15">
        <v>1379432.8082000001</v>
      </c>
      <c r="C1212" s="15">
        <v>394023.38189999998</v>
      </c>
      <c r="D1212" s="14">
        <v>382</v>
      </c>
      <c r="E1212" s="12">
        <f>VLOOKUP(D1212,'Фрагмент - лист'!A:B,2,0)</f>
        <v>218</v>
      </c>
    </row>
    <row r="1213" spans="1:5" x14ac:dyDescent="0.25">
      <c r="A1213" s="14">
        <v>2407</v>
      </c>
      <c r="B1213" s="15">
        <v>1378458.5563999999</v>
      </c>
      <c r="C1213" s="15">
        <v>394012.98619999998</v>
      </c>
      <c r="D1213" s="14">
        <v>381</v>
      </c>
      <c r="E1213" s="12">
        <f>VLOOKUP(D1213,'Фрагмент - лист'!A:B,2,0)</f>
        <v>217</v>
      </c>
    </row>
    <row r="1214" spans="1:5" x14ac:dyDescent="0.25">
      <c r="A1214" s="14">
        <v>2411</v>
      </c>
      <c r="B1214" s="15">
        <v>1378543.5148</v>
      </c>
      <c r="C1214" s="15">
        <v>394040.32890000002</v>
      </c>
      <c r="D1214" s="14">
        <v>381</v>
      </c>
      <c r="E1214" s="12">
        <f>VLOOKUP(D1214,'Фрагмент - лист'!A:B,2,0)</f>
        <v>217</v>
      </c>
    </row>
    <row r="1215" spans="1:5" x14ac:dyDescent="0.25">
      <c r="A1215" s="14">
        <v>2415</v>
      </c>
      <c r="B1215" s="15">
        <v>1378089.8888999999</v>
      </c>
      <c r="C1215" s="15">
        <v>394078.5956</v>
      </c>
      <c r="D1215" s="14">
        <v>380</v>
      </c>
      <c r="E1215" s="12">
        <f>VLOOKUP(D1215,'Фрагмент - лист'!A:B,2,0)</f>
        <v>216</v>
      </c>
    </row>
    <row r="1216" spans="1:5" x14ac:dyDescent="0.25">
      <c r="A1216" s="14">
        <v>2417</v>
      </c>
      <c r="B1216" s="15">
        <v>1379392.1429999999</v>
      </c>
      <c r="C1216" s="15">
        <v>394115.0428</v>
      </c>
      <c r="D1216" s="14">
        <v>382</v>
      </c>
      <c r="E1216" s="12">
        <f>VLOOKUP(D1216,'Фрагмент - лист'!A:B,2,0)</f>
        <v>218</v>
      </c>
    </row>
    <row r="1217" spans="1:5" x14ac:dyDescent="0.25">
      <c r="A1217" s="14">
        <v>2422</v>
      </c>
      <c r="B1217" s="15">
        <v>1378600.7879000001</v>
      </c>
      <c r="C1217" s="15">
        <v>394156.82559999998</v>
      </c>
      <c r="D1217" s="14">
        <v>381</v>
      </c>
      <c r="E1217" s="12">
        <f>VLOOKUP(D1217,'Фрагмент - лист'!A:B,2,0)</f>
        <v>217</v>
      </c>
    </row>
    <row r="1218" spans="1:5" x14ac:dyDescent="0.25">
      <c r="A1218" s="14">
        <v>2426</v>
      </c>
      <c r="B1218" s="15">
        <v>1385236.5983</v>
      </c>
      <c r="C1218" s="15">
        <v>394302.4852</v>
      </c>
      <c r="D1218" s="14">
        <v>390</v>
      </c>
      <c r="E1218" s="12">
        <f>VLOOKUP(D1218,'Фрагмент - лист'!A:B,2,0)</f>
        <v>222</v>
      </c>
    </row>
    <row r="1219" spans="1:5" x14ac:dyDescent="0.25">
      <c r="A1219" s="14">
        <v>2428</v>
      </c>
      <c r="B1219" s="15">
        <v>1379667.3805</v>
      </c>
      <c r="C1219" s="15">
        <v>394231.37109999999</v>
      </c>
      <c r="D1219" s="14">
        <v>382</v>
      </c>
      <c r="E1219" s="12">
        <f>VLOOKUP(D1219,'Фрагмент - лист'!A:B,2,0)</f>
        <v>218</v>
      </c>
    </row>
    <row r="1220" spans="1:5" x14ac:dyDescent="0.25">
      <c r="A1220" s="14">
        <v>2432</v>
      </c>
      <c r="B1220" s="15">
        <v>1379692.1200999999</v>
      </c>
      <c r="C1220" s="15">
        <v>394242.4423</v>
      </c>
      <c r="D1220" s="14">
        <v>382</v>
      </c>
      <c r="E1220" s="12">
        <f>VLOOKUP(D1220,'Фрагмент - лист'!A:B,2,0)</f>
        <v>218</v>
      </c>
    </row>
    <row r="1221" spans="1:5" x14ac:dyDescent="0.25">
      <c r="A1221" s="14">
        <v>2434</v>
      </c>
      <c r="B1221" s="15">
        <v>1378146.6935000001</v>
      </c>
      <c r="C1221" s="15">
        <v>394227.69510000001</v>
      </c>
      <c r="D1221" s="14">
        <v>380</v>
      </c>
      <c r="E1221" s="12">
        <f>VLOOKUP(D1221,'Фрагмент - лист'!A:B,2,0)</f>
        <v>216</v>
      </c>
    </row>
    <row r="1222" spans="1:5" x14ac:dyDescent="0.25">
      <c r="A1222" s="14">
        <v>2436</v>
      </c>
      <c r="B1222" s="15">
        <v>1380144.7752</v>
      </c>
      <c r="C1222" s="15">
        <v>394260.65840000001</v>
      </c>
      <c r="D1222" s="14">
        <v>383</v>
      </c>
      <c r="E1222" s="12">
        <f>VLOOKUP(D1222,'Фрагмент - лист'!A:B,2,0)</f>
        <v>219</v>
      </c>
    </row>
    <row r="1223" spans="1:5" x14ac:dyDescent="0.25">
      <c r="A1223" s="14">
        <v>2437</v>
      </c>
      <c r="B1223" s="15">
        <v>1378642.9113</v>
      </c>
      <c r="C1223" s="15">
        <v>394242.27039999998</v>
      </c>
      <c r="D1223" s="14">
        <v>381</v>
      </c>
      <c r="E1223" s="12">
        <f>VLOOKUP(D1223,'Фрагмент - лист'!A:B,2,0)</f>
        <v>217</v>
      </c>
    </row>
    <row r="1224" spans="1:5" x14ac:dyDescent="0.25">
      <c r="A1224" s="14">
        <v>2438</v>
      </c>
      <c r="B1224" s="15">
        <v>1378593.4774</v>
      </c>
      <c r="C1224" s="15">
        <v>394243.9523</v>
      </c>
      <c r="D1224" s="14">
        <v>381</v>
      </c>
      <c r="E1224" s="12">
        <f>VLOOKUP(D1224,'Фрагмент - лист'!A:B,2,0)</f>
        <v>217</v>
      </c>
    </row>
    <row r="1225" spans="1:5" x14ac:dyDescent="0.25">
      <c r="A1225" s="14">
        <v>2440</v>
      </c>
      <c r="B1225" s="15">
        <v>1380152.7516000001</v>
      </c>
      <c r="C1225" s="15">
        <v>394277.09049999999</v>
      </c>
      <c r="D1225" s="14">
        <v>383</v>
      </c>
      <c r="E1225" s="12">
        <f>VLOOKUP(D1225,'Фрагмент - лист'!A:B,2,0)</f>
        <v>219</v>
      </c>
    </row>
    <row r="1226" spans="1:5" x14ac:dyDescent="0.25">
      <c r="A1226" s="14">
        <v>2444</v>
      </c>
      <c r="B1226" s="15">
        <v>1378607.8944999999</v>
      </c>
      <c r="C1226" s="15">
        <v>394267.08279999997</v>
      </c>
      <c r="D1226" s="14">
        <v>381</v>
      </c>
      <c r="E1226" s="12">
        <f>VLOOKUP(D1226,'Фрагмент - лист'!A:B,2,0)</f>
        <v>217</v>
      </c>
    </row>
    <row r="1227" spans="1:5" x14ac:dyDescent="0.25">
      <c r="A1227" s="14">
        <v>2445</v>
      </c>
      <c r="B1227" s="15">
        <v>1378131.8748000001</v>
      </c>
      <c r="C1227" s="15">
        <v>394262.2807</v>
      </c>
      <c r="D1227" s="14">
        <v>380</v>
      </c>
      <c r="E1227" s="12">
        <f>VLOOKUP(D1227,'Фрагмент - лист'!A:B,2,0)</f>
        <v>216</v>
      </c>
    </row>
    <row r="1228" spans="1:5" x14ac:dyDescent="0.25">
      <c r="A1228" s="14">
        <v>2448</v>
      </c>
      <c r="B1228" s="15">
        <v>1378660.6965000001</v>
      </c>
      <c r="C1228" s="15">
        <v>394291.75520000001</v>
      </c>
      <c r="D1228" s="14">
        <v>381</v>
      </c>
      <c r="E1228" s="12">
        <f>VLOOKUP(D1228,'Фрагмент - лист'!A:B,2,0)</f>
        <v>217</v>
      </c>
    </row>
    <row r="1229" spans="1:5" x14ac:dyDescent="0.25">
      <c r="A1229" s="14">
        <v>2451</v>
      </c>
      <c r="B1229" s="15">
        <v>1378623.4103000001</v>
      </c>
      <c r="C1229" s="15">
        <v>394302.42099999997</v>
      </c>
      <c r="D1229" s="14">
        <v>381</v>
      </c>
      <c r="E1229" s="12">
        <f>VLOOKUP(D1229,'Фрагмент - лист'!A:B,2,0)</f>
        <v>217</v>
      </c>
    </row>
    <row r="1230" spans="1:5" x14ac:dyDescent="0.25">
      <c r="A1230" s="14">
        <v>2454</v>
      </c>
      <c r="B1230" s="15">
        <v>1378659.6873000001</v>
      </c>
      <c r="C1230" s="15">
        <v>394313.14419999998</v>
      </c>
      <c r="D1230" s="14">
        <v>381</v>
      </c>
      <c r="E1230" s="12">
        <f>VLOOKUP(D1230,'Фрагмент - лист'!A:B,2,0)</f>
        <v>217</v>
      </c>
    </row>
    <row r="1231" spans="1:5" x14ac:dyDescent="0.25">
      <c r="A1231" s="14">
        <v>2456</v>
      </c>
      <c r="B1231" s="15">
        <v>1380092.0984</v>
      </c>
      <c r="C1231" s="15">
        <v>394339.53769999999</v>
      </c>
      <c r="D1231" s="14">
        <v>383</v>
      </c>
      <c r="E1231" s="12">
        <f>VLOOKUP(D1231,'Фрагмент - лист'!A:B,2,0)</f>
        <v>219</v>
      </c>
    </row>
    <row r="1232" spans="1:5" x14ac:dyDescent="0.25">
      <c r="A1232" s="14">
        <v>2457</v>
      </c>
      <c r="B1232" s="15">
        <v>1382170.2509000001</v>
      </c>
      <c r="C1232" s="15">
        <v>394386.20809999999</v>
      </c>
      <c r="D1232" s="14">
        <v>386</v>
      </c>
      <c r="E1232" s="12">
        <f>VLOOKUP(D1232,'Фрагмент - лист'!A:B,2,0)</f>
        <v>221</v>
      </c>
    </row>
    <row r="1233" spans="1:5" x14ac:dyDescent="0.25">
      <c r="A1233" s="14">
        <v>2461</v>
      </c>
      <c r="B1233" s="15">
        <v>1378178.3365</v>
      </c>
      <c r="C1233" s="15">
        <v>394359.29239999998</v>
      </c>
      <c r="D1233" s="14">
        <v>380</v>
      </c>
      <c r="E1233" s="12">
        <f>VLOOKUP(D1233,'Фрагмент - лист'!A:B,2,0)</f>
        <v>216</v>
      </c>
    </row>
    <row r="1234" spans="1:5" x14ac:dyDescent="0.25">
      <c r="A1234" s="14">
        <v>2464</v>
      </c>
      <c r="B1234" s="15">
        <v>1379229.9168</v>
      </c>
      <c r="C1234" s="15">
        <v>394390.22560000001</v>
      </c>
      <c r="D1234" s="14">
        <v>382</v>
      </c>
      <c r="E1234" s="12">
        <f>VLOOKUP(D1234,'Фрагмент - лист'!A:B,2,0)</f>
        <v>218</v>
      </c>
    </row>
    <row r="1235" spans="1:5" x14ac:dyDescent="0.25">
      <c r="A1235" s="14">
        <v>2466</v>
      </c>
      <c r="B1235" s="15">
        <v>1379226.9473999999</v>
      </c>
      <c r="C1235" s="15">
        <v>394402.88370000001</v>
      </c>
      <c r="D1235" s="14">
        <v>382</v>
      </c>
      <c r="E1235" s="12">
        <f>VLOOKUP(D1235,'Фрагмент - лист'!A:B,2,0)</f>
        <v>218</v>
      </c>
    </row>
    <row r="1236" spans="1:5" x14ac:dyDescent="0.25">
      <c r="A1236" s="14">
        <v>2467</v>
      </c>
      <c r="B1236" s="15">
        <v>1382332.6521999999</v>
      </c>
      <c r="C1236" s="15">
        <v>394451.81270000001</v>
      </c>
      <c r="D1236" s="14">
        <v>386</v>
      </c>
      <c r="E1236" s="12">
        <f>VLOOKUP(D1236,'Фрагмент - лист'!A:B,2,0)</f>
        <v>221</v>
      </c>
    </row>
    <row r="1237" spans="1:5" x14ac:dyDescent="0.25">
      <c r="A1237" s="14">
        <v>2469</v>
      </c>
      <c r="B1237" s="15">
        <v>1382221.3121</v>
      </c>
      <c r="C1237" s="15">
        <v>394453.82280000002</v>
      </c>
      <c r="D1237" s="14">
        <v>386</v>
      </c>
      <c r="E1237" s="12">
        <f>VLOOKUP(D1237,'Фрагмент - лист'!A:B,2,0)</f>
        <v>221</v>
      </c>
    </row>
    <row r="1238" spans="1:5" x14ac:dyDescent="0.25">
      <c r="A1238" s="14">
        <v>2471</v>
      </c>
      <c r="B1238" s="15">
        <v>1378687.6739000001</v>
      </c>
      <c r="C1238" s="15">
        <v>394424.33309999999</v>
      </c>
      <c r="D1238" s="14">
        <v>381</v>
      </c>
      <c r="E1238" s="12">
        <f>VLOOKUP(D1238,'Фрагмент - лист'!A:B,2,0)</f>
        <v>217</v>
      </c>
    </row>
    <row r="1239" spans="1:5" x14ac:dyDescent="0.25">
      <c r="A1239" s="14">
        <v>2472</v>
      </c>
      <c r="B1239" s="15">
        <v>1382288.8879</v>
      </c>
      <c r="C1239" s="15">
        <v>394481.58480000001</v>
      </c>
      <c r="D1239" s="14">
        <v>386</v>
      </c>
      <c r="E1239" s="12">
        <f>VLOOKUP(D1239,'Фрагмент - лист'!A:B,2,0)</f>
        <v>221</v>
      </c>
    </row>
    <row r="1240" spans="1:5" x14ac:dyDescent="0.25">
      <c r="A1240" s="14">
        <v>2473</v>
      </c>
      <c r="B1240" s="15">
        <v>1379210.3872</v>
      </c>
      <c r="C1240" s="15">
        <v>394436.20309999998</v>
      </c>
      <c r="D1240" s="14">
        <v>382</v>
      </c>
      <c r="E1240" s="12">
        <f>VLOOKUP(D1240,'Фрагмент - лист'!A:B,2,0)</f>
        <v>218</v>
      </c>
    </row>
    <row r="1241" spans="1:5" x14ac:dyDescent="0.25">
      <c r="A1241" s="14">
        <v>2474</v>
      </c>
      <c r="B1241" s="15">
        <v>1378193.0972</v>
      </c>
      <c r="C1241" s="15">
        <v>394428.47590000002</v>
      </c>
      <c r="D1241" s="14">
        <v>380</v>
      </c>
      <c r="E1241" s="12">
        <f>VLOOKUP(D1241,'Фрагмент - лист'!A:B,2,0)</f>
        <v>216</v>
      </c>
    </row>
    <row r="1242" spans="1:5" x14ac:dyDescent="0.25">
      <c r="A1242" s="14">
        <v>2476</v>
      </c>
      <c r="B1242" s="15">
        <v>1379925.46</v>
      </c>
      <c r="C1242" s="15">
        <v>394457.94459999999</v>
      </c>
      <c r="D1242" s="14">
        <v>383</v>
      </c>
      <c r="E1242" s="12">
        <f>VLOOKUP(D1242,'Фрагмент - лист'!A:B,2,0)</f>
        <v>219</v>
      </c>
    </row>
    <row r="1243" spans="1:5" x14ac:dyDescent="0.25">
      <c r="A1243" s="14">
        <v>2478</v>
      </c>
      <c r="B1243" s="15">
        <v>1379272.0486000001</v>
      </c>
      <c r="C1243" s="15">
        <v>394457.00689999998</v>
      </c>
      <c r="D1243" s="14">
        <v>397</v>
      </c>
      <c r="E1243" s="12">
        <f>VLOOKUP(D1243,'Фрагмент - лист'!A:B,2,0)</f>
        <v>225</v>
      </c>
    </row>
    <row r="1244" spans="1:5" x14ac:dyDescent="0.25">
      <c r="A1244" s="14">
        <v>2479</v>
      </c>
      <c r="B1244" s="15">
        <v>1389399.209</v>
      </c>
      <c r="C1244" s="15">
        <v>394610.25520000001</v>
      </c>
      <c r="D1244" s="14">
        <v>408</v>
      </c>
      <c r="E1244" s="12">
        <f>VLOOKUP(D1244,'Фрагмент - лист'!A:B,2,0)</f>
        <v>229</v>
      </c>
    </row>
    <row r="1245" spans="1:5" x14ac:dyDescent="0.25">
      <c r="A1245" s="14">
        <v>2483</v>
      </c>
      <c r="B1245" s="15">
        <v>1379940.9110000001</v>
      </c>
      <c r="C1245" s="15">
        <v>394482.20970000001</v>
      </c>
      <c r="D1245" s="14">
        <v>398</v>
      </c>
      <c r="E1245" s="12">
        <f>VLOOKUP(D1245,'Фрагмент - лист'!A:B,2,0)</f>
        <v>226</v>
      </c>
    </row>
    <row r="1246" spans="1:5" x14ac:dyDescent="0.25">
      <c r="A1246" s="14">
        <v>2485</v>
      </c>
      <c r="B1246" s="15">
        <v>1379904.3308000001</v>
      </c>
      <c r="C1246" s="15">
        <v>394488.45520000003</v>
      </c>
      <c r="D1246" s="14">
        <v>398</v>
      </c>
      <c r="E1246" s="12">
        <f>VLOOKUP(D1246,'Фрагмент - лист'!A:B,2,0)</f>
        <v>226</v>
      </c>
    </row>
    <row r="1247" spans="1:5" x14ac:dyDescent="0.25">
      <c r="A1247" s="14">
        <v>2486</v>
      </c>
      <c r="B1247" s="15">
        <v>1379224.3387</v>
      </c>
      <c r="C1247" s="15">
        <v>394479.84960000002</v>
      </c>
      <c r="D1247" s="14">
        <v>397</v>
      </c>
      <c r="E1247" s="12">
        <f>VLOOKUP(D1247,'Фрагмент - лист'!A:B,2,0)</f>
        <v>225</v>
      </c>
    </row>
    <row r="1248" spans="1:5" x14ac:dyDescent="0.25">
      <c r="A1248" s="14">
        <v>2487</v>
      </c>
      <c r="B1248" s="15">
        <v>1379263.9172</v>
      </c>
      <c r="C1248" s="15">
        <v>394479.11989999999</v>
      </c>
      <c r="D1248" s="14">
        <v>397</v>
      </c>
      <c r="E1248" s="12">
        <f>VLOOKUP(D1248,'Фрагмент - лист'!A:B,2,0)</f>
        <v>225</v>
      </c>
    </row>
    <row r="1249" spans="1:5" x14ac:dyDescent="0.25">
      <c r="A1249" s="14">
        <v>2490</v>
      </c>
      <c r="B1249" s="15">
        <v>1379915.0889000001</v>
      </c>
      <c r="C1249" s="15">
        <v>394502.12829999998</v>
      </c>
      <c r="D1249" s="14">
        <v>398</v>
      </c>
      <c r="E1249" s="12">
        <f>VLOOKUP(D1249,'Фрагмент - лист'!A:B,2,0)</f>
        <v>226</v>
      </c>
    </row>
    <row r="1250" spans="1:5" x14ac:dyDescent="0.25">
      <c r="A1250" s="14">
        <v>2491</v>
      </c>
      <c r="B1250" s="15">
        <v>1378719.3916</v>
      </c>
      <c r="C1250" s="15">
        <v>394489.2487</v>
      </c>
      <c r="D1250" s="14">
        <v>396</v>
      </c>
      <c r="E1250" s="12">
        <f>VLOOKUP(D1250,'Фрагмент - лист'!A:B,2,0)</f>
        <v>224</v>
      </c>
    </row>
    <row r="1251" spans="1:5" x14ac:dyDescent="0.25">
      <c r="A1251" s="14">
        <v>2493</v>
      </c>
      <c r="B1251" s="15">
        <v>1384748.5529</v>
      </c>
      <c r="C1251" s="15">
        <v>394594.20059999998</v>
      </c>
      <c r="D1251" s="14">
        <v>402</v>
      </c>
      <c r="E1251" s="12">
        <f>VLOOKUP(D1251,'Фрагмент - лист'!A:B,2,0)</f>
        <v>228</v>
      </c>
    </row>
    <row r="1252" spans="1:5" x14ac:dyDescent="0.25">
      <c r="A1252" s="14">
        <v>2495</v>
      </c>
      <c r="B1252" s="15">
        <v>1379158.8155</v>
      </c>
      <c r="C1252" s="15">
        <v>394543.57429999998</v>
      </c>
      <c r="D1252" s="14">
        <v>397</v>
      </c>
      <c r="E1252" s="12">
        <f>VLOOKUP(D1252,'Фрагмент - лист'!A:B,2,0)</f>
        <v>225</v>
      </c>
    </row>
    <row r="1253" spans="1:5" x14ac:dyDescent="0.25">
      <c r="A1253" s="14">
        <v>2496</v>
      </c>
      <c r="B1253" s="15">
        <v>1379333.0223999999</v>
      </c>
      <c r="C1253" s="15">
        <v>394547.3639</v>
      </c>
      <c r="D1253" s="14">
        <v>397</v>
      </c>
      <c r="E1253" s="12">
        <f>VLOOKUP(D1253,'Фрагмент - лист'!A:B,2,0)</f>
        <v>225</v>
      </c>
    </row>
    <row r="1254" spans="1:5" x14ac:dyDescent="0.25">
      <c r="A1254" s="14">
        <v>2499</v>
      </c>
      <c r="B1254" s="15">
        <v>1379821.6058</v>
      </c>
      <c r="C1254" s="15">
        <v>394565.48590000003</v>
      </c>
      <c r="D1254" s="14">
        <v>397</v>
      </c>
      <c r="E1254" s="12">
        <f>VLOOKUP(D1254,'Фрагмент - лист'!A:B,2,0)</f>
        <v>225</v>
      </c>
    </row>
    <row r="1255" spans="1:5" x14ac:dyDescent="0.25">
      <c r="A1255" s="14">
        <v>2500</v>
      </c>
      <c r="B1255" s="15">
        <v>1384382.1849</v>
      </c>
      <c r="C1255" s="15">
        <v>394656.71409999998</v>
      </c>
      <c r="D1255" s="14">
        <v>401</v>
      </c>
      <c r="E1255" s="12">
        <f>VLOOKUP(D1255,'Фрагмент - лист'!A:B,2,0)</f>
        <v>227</v>
      </c>
    </row>
    <row r="1256" spans="1:5" x14ac:dyDescent="0.25">
      <c r="A1256" s="14">
        <v>2501</v>
      </c>
      <c r="B1256" s="15">
        <v>1378829.2572000001</v>
      </c>
      <c r="C1256" s="15">
        <v>394576.76439999999</v>
      </c>
      <c r="D1256" s="14">
        <v>396</v>
      </c>
      <c r="E1256" s="12">
        <f>VLOOKUP(D1256,'Фрагмент - лист'!A:B,2,0)</f>
        <v>224</v>
      </c>
    </row>
    <row r="1257" spans="1:5" x14ac:dyDescent="0.25">
      <c r="A1257" s="14">
        <v>2506</v>
      </c>
      <c r="B1257" s="15">
        <v>1379724.8352000001</v>
      </c>
      <c r="C1257" s="15">
        <v>394658.13010000001</v>
      </c>
      <c r="D1257" s="14">
        <v>397</v>
      </c>
      <c r="E1257" s="12">
        <f>VLOOKUP(D1257,'Фрагмент - лист'!A:B,2,0)</f>
        <v>225</v>
      </c>
    </row>
    <row r="1258" spans="1:5" x14ac:dyDescent="0.25">
      <c r="A1258" s="14">
        <v>2509</v>
      </c>
      <c r="B1258" s="15">
        <v>1378830.4950999999</v>
      </c>
      <c r="C1258" s="15">
        <v>394656.08909999998</v>
      </c>
      <c r="D1258" s="14">
        <v>396</v>
      </c>
      <c r="E1258" s="12">
        <f>VLOOKUP(D1258,'Фрагмент - лист'!A:B,2,0)</f>
        <v>224</v>
      </c>
    </row>
    <row r="1259" spans="1:5" x14ac:dyDescent="0.25">
      <c r="A1259" s="14">
        <v>2510</v>
      </c>
      <c r="B1259" s="15">
        <v>1379739.9172</v>
      </c>
      <c r="C1259" s="15">
        <v>394673.60810000001</v>
      </c>
      <c r="D1259" s="14">
        <v>397</v>
      </c>
      <c r="E1259" s="12">
        <f>VLOOKUP(D1259,'Фрагмент - лист'!A:B,2,0)</f>
        <v>225</v>
      </c>
    </row>
    <row r="1260" spans="1:5" x14ac:dyDescent="0.25">
      <c r="A1260" s="14">
        <v>2511</v>
      </c>
      <c r="B1260" s="15">
        <v>1379710.7677</v>
      </c>
      <c r="C1260" s="15">
        <v>394674.54340000002</v>
      </c>
      <c r="D1260" s="14">
        <v>397</v>
      </c>
      <c r="E1260" s="12">
        <f>VLOOKUP(D1260,'Фрагмент - лист'!A:B,2,0)</f>
        <v>225</v>
      </c>
    </row>
    <row r="1261" spans="1:5" x14ac:dyDescent="0.25">
      <c r="A1261" s="14">
        <v>2514</v>
      </c>
      <c r="B1261" s="15">
        <v>1378872.1388999999</v>
      </c>
      <c r="C1261" s="15">
        <v>394664.34090000001</v>
      </c>
      <c r="D1261" s="14">
        <v>396</v>
      </c>
      <c r="E1261" s="12">
        <f>VLOOKUP(D1261,'Фрагмент - лист'!A:B,2,0)</f>
        <v>224</v>
      </c>
    </row>
    <row r="1262" spans="1:5" x14ac:dyDescent="0.25">
      <c r="A1262" s="14">
        <v>2515</v>
      </c>
      <c r="B1262" s="15">
        <v>1379124.4615</v>
      </c>
      <c r="C1262" s="15">
        <v>394700.26189999998</v>
      </c>
      <c r="D1262" s="14">
        <v>396</v>
      </c>
      <c r="E1262" s="12">
        <f>VLOOKUP(D1262,'Фрагмент - лист'!A:B,2,0)</f>
        <v>224</v>
      </c>
    </row>
    <row r="1263" spans="1:5" x14ac:dyDescent="0.25">
      <c r="A1263" s="14">
        <v>2520</v>
      </c>
      <c r="B1263" s="15">
        <v>1379683.372</v>
      </c>
      <c r="C1263" s="15">
        <v>394726.85470000003</v>
      </c>
      <c r="D1263" s="14">
        <v>397</v>
      </c>
      <c r="E1263" s="12">
        <f>VLOOKUP(D1263,'Фрагмент - лист'!A:B,2,0)</f>
        <v>225</v>
      </c>
    </row>
    <row r="1264" spans="1:5" x14ac:dyDescent="0.25">
      <c r="A1264" s="14">
        <v>2522</v>
      </c>
      <c r="B1264" s="15">
        <v>1379508.9186</v>
      </c>
      <c r="C1264" s="15">
        <v>394730.87300000002</v>
      </c>
      <c r="D1264" s="14">
        <v>397</v>
      </c>
      <c r="E1264" s="12">
        <f>VLOOKUP(D1264,'Фрагмент - лист'!A:B,2,0)</f>
        <v>225</v>
      </c>
    </row>
    <row r="1265" spans="1:5" x14ac:dyDescent="0.25">
      <c r="A1265" s="14">
        <v>2524</v>
      </c>
      <c r="B1265" s="15">
        <v>1380127.0711000001</v>
      </c>
      <c r="C1265" s="15">
        <v>394752.98700000002</v>
      </c>
      <c r="D1265" s="14">
        <v>398</v>
      </c>
      <c r="E1265" s="12">
        <f>VLOOKUP(D1265,'Фрагмент - лист'!A:B,2,0)</f>
        <v>226</v>
      </c>
    </row>
    <row r="1266" spans="1:5" x14ac:dyDescent="0.25">
      <c r="A1266" s="14">
        <v>2529</v>
      </c>
      <c r="B1266" s="15">
        <v>1379058.666</v>
      </c>
      <c r="C1266" s="15">
        <v>394782.23609999998</v>
      </c>
      <c r="D1266" s="14">
        <v>396</v>
      </c>
      <c r="E1266" s="12">
        <f>VLOOKUP(D1266,'Фрагмент - лист'!A:B,2,0)</f>
        <v>224</v>
      </c>
    </row>
    <row r="1267" spans="1:5" x14ac:dyDescent="0.25">
      <c r="A1267" s="14">
        <v>2530</v>
      </c>
      <c r="B1267" s="15">
        <v>1384117.2964999999</v>
      </c>
      <c r="C1267" s="15">
        <v>394855.98389999999</v>
      </c>
      <c r="D1267" s="14">
        <v>401</v>
      </c>
      <c r="E1267" s="12">
        <f>VLOOKUP(D1267,'Фрагмент - лист'!A:B,2,0)</f>
        <v>227</v>
      </c>
    </row>
    <row r="1268" spans="1:5" x14ac:dyDescent="0.25">
      <c r="A1268" s="14">
        <v>2532</v>
      </c>
      <c r="B1268" s="15">
        <v>1379588.1586</v>
      </c>
      <c r="C1268" s="15">
        <v>394800.26850000001</v>
      </c>
      <c r="D1268" s="14">
        <v>397</v>
      </c>
      <c r="E1268" s="12">
        <f>VLOOKUP(D1268,'Фрагмент - лист'!A:B,2,0)</f>
        <v>225</v>
      </c>
    </row>
    <row r="1269" spans="1:5" x14ac:dyDescent="0.25">
      <c r="A1269" s="14">
        <v>2533</v>
      </c>
      <c r="B1269" s="15">
        <v>1380065.7755</v>
      </c>
      <c r="C1269" s="15">
        <v>394811.33390000003</v>
      </c>
      <c r="D1269" s="14">
        <v>398</v>
      </c>
      <c r="E1269" s="12">
        <f>VLOOKUP(D1269,'Фрагмент - лист'!A:B,2,0)</f>
        <v>226</v>
      </c>
    </row>
    <row r="1270" spans="1:5" x14ac:dyDescent="0.25">
      <c r="A1270" s="14">
        <v>2538</v>
      </c>
      <c r="B1270" s="15">
        <v>1378412.1555000001</v>
      </c>
      <c r="C1270" s="15">
        <v>394863.77730000002</v>
      </c>
      <c r="D1270" s="14">
        <v>396</v>
      </c>
      <c r="E1270" s="12">
        <f>VLOOKUP(D1270,'Фрагмент - лист'!A:B,2,0)</f>
        <v>224</v>
      </c>
    </row>
    <row r="1271" spans="1:5" x14ac:dyDescent="0.25">
      <c r="A1271" s="14">
        <v>2540</v>
      </c>
      <c r="B1271" s="15">
        <v>1378578.8325</v>
      </c>
      <c r="C1271" s="15">
        <v>394870.14490000001</v>
      </c>
      <c r="D1271" s="14">
        <v>396</v>
      </c>
      <c r="E1271" s="12">
        <f>VLOOKUP(D1271,'Фрагмент - лист'!A:B,2,0)</f>
        <v>224</v>
      </c>
    </row>
    <row r="1272" spans="1:5" x14ac:dyDescent="0.25">
      <c r="A1272" s="14">
        <v>2542</v>
      </c>
      <c r="B1272" s="15">
        <v>1378914.9952</v>
      </c>
      <c r="C1272" s="15">
        <v>394885.6827</v>
      </c>
      <c r="D1272" s="14">
        <v>396</v>
      </c>
      <c r="E1272" s="12">
        <f>VLOOKUP(D1272,'Фрагмент - лист'!A:B,2,0)</f>
        <v>224</v>
      </c>
    </row>
    <row r="1273" spans="1:5" x14ac:dyDescent="0.25">
      <c r="A1273" s="14">
        <v>2543</v>
      </c>
      <c r="B1273" s="15">
        <v>1378427.7656</v>
      </c>
      <c r="C1273" s="15">
        <v>394883.41389999999</v>
      </c>
      <c r="D1273" s="14">
        <v>396</v>
      </c>
      <c r="E1273" s="12">
        <f>VLOOKUP(D1273,'Фрагмент - лист'!A:B,2,0)</f>
        <v>224</v>
      </c>
    </row>
    <row r="1274" spans="1:5" x14ac:dyDescent="0.25">
      <c r="A1274" s="14">
        <v>2547</v>
      </c>
      <c r="B1274" s="15">
        <v>1379564.7013999999</v>
      </c>
      <c r="C1274" s="15">
        <v>394902.33809999999</v>
      </c>
      <c r="D1274" s="14">
        <v>397</v>
      </c>
      <c r="E1274" s="12">
        <f>VLOOKUP(D1274,'Фрагмент - лист'!A:B,2,0)</f>
        <v>225</v>
      </c>
    </row>
    <row r="1275" spans="1:5" x14ac:dyDescent="0.25">
      <c r="A1275" s="14">
        <v>2549</v>
      </c>
      <c r="B1275" s="15">
        <v>1379029.6835</v>
      </c>
      <c r="C1275" s="15">
        <v>394906.71769999998</v>
      </c>
      <c r="D1275" s="14">
        <v>396</v>
      </c>
      <c r="E1275" s="12">
        <f>VLOOKUP(D1275,'Фрагмент - лист'!A:B,2,0)</f>
        <v>224</v>
      </c>
    </row>
    <row r="1276" spans="1:5" x14ac:dyDescent="0.25">
      <c r="A1276" s="14">
        <v>2553</v>
      </c>
      <c r="B1276" s="15">
        <v>1379022.0290000001</v>
      </c>
      <c r="C1276" s="15">
        <v>394923.00660000002</v>
      </c>
      <c r="D1276" s="14">
        <v>396</v>
      </c>
      <c r="E1276" s="12">
        <f>VLOOKUP(D1276,'Фрагмент - лист'!A:B,2,0)</f>
        <v>224</v>
      </c>
    </row>
    <row r="1277" spans="1:5" x14ac:dyDescent="0.25">
      <c r="A1277" s="14">
        <v>2557</v>
      </c>
      <c r="B1277" s="15">
        <v>1383978.0289</v>
      </c>
      <c r="C1277" s="15">
        <v>395025.63890000002</v>
      </c>
      <c r="D1277" s="14">
        <v>415</v>
      </c>
      <c r="E1277" s="12">
        <f>VLOOKUP(D1277,'Фрагмент - лист'!A:B,2,0)</f>
        <v>234</v>
      </c>
    </row>
    <row r="1278" spans="1:5" x14ac:dyDescent="0.25">
      <c r="A1278" s="14">
        <v>2558</v>
      </c>
      <c r="B1278" s="15">
        <v>1379014.9097</v>
      </c>
      <c r="C1278" s="15">
        <v>394955.71669999999</v>
      </c>
      <c r="D1278" s="14">
        <v>411</v>
      </c>
      <c r="E1278" s="12">
        <f>VLOOKUP(D1278,'Фрагмент - лист'!A:B,2,0)</f>
        <v>230</v>
      </c>
    </row>
    <row r="1279" spans="1:5" x14ac:dyDescent="0.25">
      <c r="A1279" s="14">
        <v>2560</v>
      </c>
      <c r="B1279" s="15">
        <v>1378950.4756</v>
      </c>
      <c r="C1279" s="15">
        <v>394963.87699999998</v>
      </c>
      <c r="D1279" s="14">
        <v>411</v>
      </c>
      <c r="E1279" s="12">
        <f>VLOOKUP(D1279,'Фрагмент - лист'!A:B,2,0)</f>
        <v>230</v>
      </c>
    </row>
    <row r="1280" spans="1:5" x14ac:dyDescent="0.25">
      <c r="A1280" s="14">
        <v>2564</v>
      </c>
      <c r="B1280" s="15">
        <v>1379568.4591999999</v>
      </c>
      <c r="C1280" s="15">
        <v>394997.05229999998</v>
      </c>
      <c r="D1280" s="14">
        <v>412</v>
      </c>
      <c r="E1280" s="12">
        <f>VLOOKUP(D1280,'Фрагмент - лист'!A:B,2,0)</f>
        <v>231</v>
      </c>
    </row>
    <row r="1281" spans="1:5" x14ac:dyDescent="0.25">
      <c r="A1281" s="14">
        <v>2565</v>
      </c>
      <c r="B1281" s="15">
        <v>1379010.3193999999</v>
      </c>
      <c r="C1281" s="15">
        <v>395007.28810000001</v>
      </c>
      <c r="D1281" s="14">
        <v>411</v>
      </c>
      <c r="E1281" s="12">
        <f>VLOOKUP(D1281,'Фрагмент - лист'!A:B,2,0)</f>
        <v>230</v>
      </c>
    </row>
    <row r="1282" spans="1:5" x14ac:dyDescent="0.25">
      <c r="A1282" s="14">
        <v>2566</v>
      </c>
      <c r="B1282" s="15">
        <v>1378524.6177999999</v>
      </c>
      <c r="C1282" s="15">
        <v>395009.86300000001</v>
      </c>
      <c r="D1282" s="14">
        <v>411</v>
      </c>
      <c r="E1282" s="12">
        <f>VLOOKUP(D1282,'Фрагмент - лист'!A:B,2,0)</f>
        <v>230</v>
      </c>
    </row>
    <row r="1283" spans="1:5" x14ac:dyDescent="0.25">
      <c r="A1283" s="14">
        <v>2567</v>
      </c>
      <c r="B1283" s="15">
        <v>1379931.4142</v>
      </c>
      <c r="C1283" s="15">
        <v>395022.84179999999</v>
      </c>
      <c r="D1283" s="14">
        <v>413</v>
      </c>
      <c r="E1283" s="12">
        <f>VLOOKUP(D1283,'Фрагмент - лист'!A:B,2,0)</f>
        <v>232</v>
      </c>
    </row>
    <row r="1284" spans="1:5" x14ac:dyDescent="0.25">
      <c r="A1284" s="14">
        <v>2572</v>
      </c>
      <c r="B1284" s="15">
        <v>1379566.1665000001</v>
      </c>
      <c r="C1284" s="15">
        <v>395044.12719999999</v>
      </c>
      <c r="D1284" s="14">
        <v>412</v>
      </c>
      <c r="E1284" s="12">
        <f>VLOOKUP(D1284,'Фрагмент - лист'!A:B,2,0)</f>
        <v>231</v>
      </c>
    </row>
    <row r="1285" spans="1:5" x14ac:dyDescent="0.25">
      <c r="A1285" s="14">
        <v>2573</v>
      </c>
      <c r="B1285" s="15">
        <v>1379027.4609999999</v>
      </c>
      <c r="C1285" s="15">
        <v>395045.61119999998</v>
      </c>
      <c r="D1285" s="14">
        <v>411</v>
      </c>
      <c r="E1285" s="12">
        <f>VLOOKUP(D1285,'Фрагмент - лист'!A:B,2,0)</f>
        <v>230</v>
      </c>
    </row>
    <row r="1286" spans="1:5" x14ac:dyDescent="0.25">
      <c r="A1286" s="14">
        <v>2575</v>
      </c>
      <c r="B1286" s="15">
        <v>1379048.1857</v>
      </c>
      <c r="C1286" s="15">
        <v>395093.1594</v>
      </c>
      <c r="D1286" s="14">
        <v>411</v>
      </c>
      <c r="E1286" s="12">
        <f>VLOOKUP(D1286,'Фрагмент - лист'!A:B,2,0)</f>
        <v>230</v>
      </c>
    </row>
    <row r="1287" spans="1:5" x14ac:dyDescent="0.25">
      <c r="A1287" s="14">
        <v>2581</v>
      </c>
      <c r="B1287" s="15">
        <v>1379029.8191</v>
      </c>
      <c r="C1287" s="15">
        <v>395126.88189999998</v>
      </c>
      <c r="D1287" s="14">
        <v>411</v>
      </c>
      <c r="E1287" s="12">
        <f>VLOOKUP(D1287,'Фрагмент - лист'!A:B,2,0)</f>
        <v>230</v>
      </c>
    </row>
    <row r="1288" spans="1:5" x14ac:dyDescent="0.25">
      <c r="A1288" s="14">
        <v>2584</v>
      </c>
      <c r="B1288" s="15">
        <v>1379521.2361000001</v>
      </c>
      <c r="C1288" s="15">
        <v>395155.52830000001</v>
      </c>
      <c r="D1288" s="14">
        <v>412</v>
      </c>
      <c r="E1288" s="12">
        <f>VLOOKUP(D1288,'Фрагмент - лист'!A:B,2,0)</f>
        <v>231</v>
      </c>
    </row>
    <row r="1289" spans="1:5" x14ac:dyDescent="0.25">
      <c r="A1289" s="14">
        <v>2588</v>
      </c>
      <c r="B1289" s="15">
        <v>1379523.4971</v>
      </c>
      <c r="C1289" s="15">
        <v>395189.712</v>
      </c>
      <c r="D1289" s="14">
        <v>412</v>
      </c>
      <c r="E1289" s="12">
        <f>VLOOKUP(D1289,'Фрагмент - лист'!A:B,2,0)</f>
        <v>231</v>
      </c>
    </row>
    <row r="1290" spans="1:5" x14ac:dyDescent="0.25">
      <c r="A1290" s="14">
        <v>2590</v>
      </c>
      <c r="B1290" s="15">
        <v>1379065.9539999999</v>
      </c>
      <c r="C1290" s="15">
        <v>395188.02269999997</v>
      </c>
      <c r="D1290" s="14">
        <v>411</v>
      </c>
      <c r="E1290" s="12">
        <f>VLOOKUP(D1290,'Фрагмент - лист'!A:B,2,0)</f>
        <v>230</v>
      </c>
    </row>
    <row r="1291" spans="1:5" x14ac:dyDescent="0.25">
      <c r="A1291" s="14">
        <v>2593</v>
      </c>
      <c r="B1291" s="15">
        <v>1378621.0911999999</v>
      </c>
      <c r="C1291" s="15">
        <v>395187.84629999998</v>
      </c>
      <c r="D1291" s="14">
        <v>411</v>
      </c>
      <c r="E1291" s="12">
        <f>VLOOKUP(D1291,'Фрагмент - лист'!A:B,2,0)</f>
        <v>230</v>
      </c>
    </row>
    <row r="1292" spans="1:5" x14ac:dyDescent="0.25">
      <c r="A1292" s="14">
        <v>2594</v>
      </c>
      <c r="B1292" s="15">
        <v>1378594.2801999999</v>
      </c>
      <c r="C1292" s="15">
        <v>395202.712</v>
      </c>
      <c r="D1292" s="14">
        <v>411</v>
      </c>
      <c r="E1292" s="12">
        <f>VLOOKUP(D1292,'Фрагмент - лист'!A:B,2,0)</f>
        <v>230</v>
      </c>
    </row>
    <row r="1293" spans="1:5" x14ac:dyDescent="0.25">
      <c r="A1293" s="14">
        <v>2596</v>
      </c>
      <c r="B1293" s="15">
        <v>1379421.2328000001</v>
      </c>
      <c r="C1293" s="15">
        <v>395233.56140000001</v>
      </c>
      <c r="D1293" s="14">
        <v>412</v>
      </c>
      <c r="E1293" s="12">
        <f>VLOOKUP(D1293,'Фрагмент - лист'!A:B,2,0)</f>
        <v>231</v>
      </c>
    </row>
    <row r="1294" spans="1:5" x14ac:dyDescent="0.25">
      <c r="A1294" s="14">
        <v>2598</v>
      </c>
      <c r="B1294" s="15">
        <v>1379087.4364</v>
      </c>
      <c r="C1294" s="15">
        <v>395239.56550000003</v>
      </c>
      <c r="D1294" s="14">
        <v>411</v>
      </c>
      <c r="E1294" s="12">
        <f>VLOOKUP(D1294,'Фрагмент - лист'!A:B,2,0)</f>
        <v>230</v>
      </c>
    </row>
    <row r="1295" spans="1:5" x14ac:dyDescent="0.25">
      <c r="A1295" s="14">
        <v>2599</v>
      </c>
      <c r="B1295" s="15">
        <v>1379408.4828000001</v>
      </c>
      <c r="C1295" s="15">
        <v>395264.43839999998</v>
      </c>
      <c r="D1295" s="14">
        <v>412</v>
      </c>
      <c r="E1295" s="12">
        <f>VLOOKUP(D1295,'Фрагмент - лист'!A:B,2,0)</f>
        <v>231</v>
      </c>
    </row>
    <row r="1296" spans="1:5" x14ac:dyDescent="0.25">
      <c r="A1296" s="14">
        <v>2602</v>
      </c>
      <c r="B1296" s="15">
        <v>1379111.5995</v>
      </c>
      <c r="C1296" s="15">
        <v>395294.82410000003</v>
      </c>
      <c r="D1296" s="14">
        <v>411</v>
      </c>
      <c r="E1296" s="12">
        <f>VLOOKUP(D1296,'Фрагмент - лист'!A:B,2,0)</f>
        <v>230</v>
      </c>
    </row>
    <row r="1297" spans="1:5" x14ac:dyDescent="0.25">
      <c r="A1297" s="14">
        <v>2604</v>
      </c>
      <c r="B1297" s="15">
        <v>1378642.7778</v>
      </c>
      <c r="C1297" s="15">
        <v>395290.91960000002</v>
      </c>
      <c r="D1297" s="14">
        <v>411</v>
      </c>
      <c r="E1297" s="12">
        <f>VLOOKUP(D1297,'Фрагмент - лист'!A:B,2,0)</f>
        <v>230</v>
      </c>
    </row>
    <row r="1298" spans="1:5" x14ac:dyDescent="0.25">
      <c r="A1298" s="14">
        <v>2605</v>
      </c>
      <c r="B1298" s="15">
        <v>1379319.6113</v>
      </c>
      <c r="C1298" s="15">
        <v>395304.74910000002</v>
      </c>
      <c r="D1298" s="14">
        <v>412</v>
      </c>
      <c r="E1298" s="12">
        <f>VLOOKUP(D1298,'Фрагмент - лист'!A:B,2,0)</f>
        <v>231</v>
      </c>
    </row>
    <row r="1299" spans="1:5" x14ac:dyDescent="0.25">
      <c r="A1299" s="14">
        <v>2607</v>
      </c>
      <c r="B1299" s="15">
        <v>1379123.9971</v>
      </c>
      <c r="C1299" s="15">
        <v>395315.25300000003</v>
      </c>
      <c r="D1299" s="14">
        <v>411</v>
      </c>
      <c r="E1299" s="12">
        <f>VLOOKUP(D1299,'Фрагмент - лист'!A:B,2,0)</f>
        <v>230</v>
      </c>
    </row>
    <row r="1300" spans="1:5" x14ac:dyDescent="0.25">
      <c r="A1300" s="14">
        <v>2613</v>
      </c>
      <c r="B1300" s="15">
        <v>1378665.4246</v>
      </c>
      <c r="C1300" s="15">
        <v>395331.64529999997</v>
      </c>
      <c r="D1300" s="14">
        <v>411</v>
      </c>
      <c r="E1300" s="12">
        <f>VLOOKUP(D1300,'Фрагмент - лист'!A:B,2,0)</f>
        <v>230</v>
      </c>
    </row>
    <row r="1301" spans="1:5" x14ac:dyDescent="0.25">
      <c r="A1301" s="14">
        <v>2615</v>
      </c>
      <c r="B1301" s="15">
        <v>1379131.6098</v>
      </c>
      <c r="C1301" s="15">
        <v>395343.59149999998</v>
      </c>
      <c r="D1301" s="14">
        <v>411</v>
      </c>
      <c r="E1301" s="12">
        <f>VLOOKUP(D1301,'Фрагмент - лист'!A:B,2,0)</f>
        <v>230</v>
      </c>
    </row>
    <row r="1302" spans="1:5" x14ac:dyDescent="0.25">
      <c r="A1302" s="14">
        <v>2616</v>
      </c>
      <c r="B1302" s="15">
        <v>1379222.2775000001</v>
      </c>
      <c r="C1302" s="15">
        <v>395350.00579999998</v>
      </c>
      <c r="D1302" s="14">
        <v>412</v>
      </c>
      <c r="E1302" s="12">
        <f>VLOOKUP(D1302,'Фрагмент - лист'!A:B,2,0)</f>
        <v>231</v>
      </c>
    </row>
    <row r="1303" spans="1:5" x14ac:dyDescent="0.25">
      <c r="A1303" s="14">
        <v>2618</v>
      </c>
      <c r="B1303" s="15">
        <v>1379139.4212</v>
      </c>
      <c r="C1303" s="15">
        <v>395389.58740000002</v>
      </c>
      <c r="D1303" s="14">
        <v>412</v>
      </c>
      <c r="E1303" s="12">
        <f>VLOOKUP(D1303,'Фрагмент - лист'!A:B,2,0)</f>
        <v>231</v>
      </c>
    </row>
    <row r="1304" spans="1:5" x14ac:dyDescent="0.25">
      <c r="A1304" s="14">
        <v>2621</v>
      </c>
      <c r="B1304" s="15">
        <v>1379193.3049000001</v>
      </c>
      <c r="C1304" s="15">
        <v>395400.75329999998</v>
      </c>
      <c r="D1304" s="14">
        <v>412</v>
      </c>
      <c r="E1304" s="12">
        <f>VLOOKUP(D1304,'Фрагмент - лист'!A:B,2,0)</f>
        <v>231</v>
      </c>
    </row>
    <row r="1305" spans="1:5" x14ac:dyDescent="0.25">
      <c r="A1305" s="14">
        <v>2624</v>
      </c>
      <c r="B1305" s="15">
        <v>1378694.5762</v>
      </c>
      <c r="C1305" s="15">
        <v>395402.29369999998</v>
      </c>
      <c r="D1305" s="14">
        <v>411</v>
      </c>
      <c r="E1305" s="12">
        <f>VLOOKUP(D1305,'Фрагмент - лист'!A:B,2,0)</f>
        <v>230</v>
      </c>
    </row>
    <row r="1306" spans="1:5" x14ac:dyDescent="0.25">
      <c r="A1306" s="14">
        <v>2626</v>
      </c>
      <c r="B1306" s="15">
        <v>1378724.3829000001</v>
      </c>
      <c r="C1306" s="15">
        <v>395415.6409</v>
      </c>
      <c r="D1306" s="14">
        <v>411</v>
      </c>
      <c r="E1306" s="12">
        <f>VLOOKUP(D1306,'Фрагмент - лист'!A:B,2,0)</f>
        <v>230</v>
      </c>
    </row>
    <row r="1307" spans="1:5" x14ac:dyDescent="0.25">
      <c r="A1307" s="14">
        <v>2627</v>
      </c>
      <c r="B1307" s="15">
        <v>1379063.9538</v>
      </c>
      <c r="C1307" s="15">
        <v>395425.30839999998</v>
      </c>
      <c r="D1307" s="14">
        <v>411</v>
      </c>
      <c r="E1307" s="12">
        <f>VLOOKUP(D1307,'Фрагмент - лист'!A:B,2,0)</f>
        <v>230</v>
      </c>
    </row>
    <row r="1308" spans="1:5" x14ac:dyDescent="0.25">
      <c r="A1308" s="14">
        <v>2628</v>
      </c>
      <c r="B1308" s="15">
        <v>1379182.8621</v>
      </c>
      <c r="C1308" s="15">
        <v>395431.64350000001</v>
      </c>
      <c r="D1308" s="14">
        <v>412</v>
      </c>
      <c r="E1308" s="12">
        <f>VLOOKUP(D1308,'Фрагмент - лист'!A:B,2,0)</f>
        <v>231</v>
      </c>
    </row>
    <row r="1309" spans="1:5" x14ac:dyDescent="0.25">
      <c r="A1309" s="14">
        <v>2630</v>
      </c>
      <c r="B1309" s="15">
        <v>1379022.7967999999</v>
      </c>
      <c r="C1309" s="15">
        <v>395444.01799999998</v>
      </c>
      <c r="D1309" s="14">
        <v>411</v>
      </c>
      <c r="E1309" s="12">
        <f>VLOOKUP(D1309,'Фрагмент - лист'!A:B,2,0)</f>
        <v>230</v>
      </c>
    </row>
    <row r="1310" spans="1:5" x14ac:dyDescent="0.25">
      <c r="A1310" s="14">
        <v>2632</v>
      </c>
      <c r="B1310" s="15">
        <v>1378938.4593</v>
      </c>
      <c r="C1310" s="15">
        <v>395482.98739999998</v>
      </c>
      <c r="D1310" s="14">
        <v>422</v>
      </c>
      <c r="E1310" s="12">
        <f>VLOOKUP(D1310,'Фрагмент - лист'!A:B,2,0)</f>
        <v>236</v>
      </c>
    </row>
    <row r="1311" spans="1:5" x14ac:dyDescent="0.25">
      <c r="A1311" s="14">
        <v>2633</v>
      </c>
      <c r="B1311" s="15">
        <v>1379212.2057</v>
      </c>
      <c r="C1311" s="15">
        <v>395495.46350000001</v>
      </c>
      <c r="D1311" s="14">
        <v>422</v>
      </c>
      <c r="E1311" s="12">
        <f>VLOOKUP(D1311,'Фрагмент - лист'!A:B,2,0)</f>
        <v>236</v>
      </c>
    </row>
    <row r="1312" spans="1:5" x14ac:dyDescent="0.25">
      <c r="A1312" s="14">
        <v>2634</v>
      </c>
      <c r="B1312" s="15">
        <v>1378843.9306000001</v>
      </c>
      <c r="C1312" s="15">
        <v>395503.80119999999</v>
      </c>
      <c r="D1312" s="14">
        <v>421</v>
      </c>
      <c r="E1312" s="12">
        <f>VLOOKUP(D1312,'Фрагмент - лист'!A:B,2,0)</f>
        <v>235</v>
      </c>
    </row>
    <row r="1313" spans="1:5" x14ac:dyDescent="0.25">
      <c r="A1313" s="14">
        <v>2637</v>
      </c>
      <c r="B1313" s="15">
        <v>1379259.7797000001</v>
      </c>
      <c r="C1313" s="15">
        <v>395544.07250000001</v>
      </c>
      <c r="D1313" s="14">
        <v>422</v>
      </c>
      <c r="E1313" s="12">
        <f>VLOOKUP(D1313,'Фрагмент - лист'!A:B,2,0)</f>
        <v>236</v>
      </c>
    </row>
    <row r="1314" spans="1:5" x14ac:dyDescent="0.25">
      <c r="A1314" s="14">
        <v>2638</v>
      </c>
      <c r="B1314" s="15">
        <v>1379242.3393999999</v>
      </c>
      <c r="C1314" s="15">
        <v>395559.95539999998</v>
      </c>
      <c r="D1314" s="14">
        <v>422</v>
      </c>
      <c r="E1314" s="12">
        <f>VLOOKUP(D1314,'Фрагмент - лист'!A:B,2,0)</f>
        <v>236</v>
      </c>
    </row>
    <row r="1315" spans="1:5" x14ac:dyDescent="0.25">
      <c r="A1315" s="14">
        <v>2641</v>
      </c>
      <c r="B1315" s="15">
        <v>1379268.0778000001</v>
      </c>
      <c r="C1315" s="15">
        <v>395617.37030000001</v>
      </c>
      <c r="D1315" s="14">
        <v>422</v>
      </c>
      <c r="E1315" s="12">
        <f>VLOOKUP(D1315,'Фрагмент - лист'!A:B,2,0)</f>
        <v>236</v>
      </c>
    </row>
    <row r="1316" spans="1:5" x14ac:dyDescent="0.25">
      <c r="A1316" s="14">
        <v>2642</v>
      </c>
      <c r="B1316" s="15">
        <v>1379298.6114000001</v>
      </c>
      <c r="C1316" s="15">
        <v>395624.55379999999</v>
      </c>
      <c r="D1316" s="14">
        <v>422</v>
      </c>
      <c r="E1316" s="12">
        <f>VLOOKUP(D1316,'Фрагмент - лист'!A:B,2,0)</f>
        <v>236</v>
      </c>
    </row>
    <row r="1317" spans="1:5" x14ac:dyDescent="0.25">
      <c r="A1317" s="14">
        <v>2645</v>
      </c>
      <c r="B1317" s="15">
        <v>1379298.3535</v>
      </c>
      <c r="C1317" s="15">
        <v>395681.06420000002</v>
      </c>
      <c r="D1317" s="14">
        <v>422</v>
      </c>
      <c r="E1317" s="12">
        <f>VLOOKUP(D1317,'Фрагмент - лист'!A:B,2,0)</f>
        <v>236</v>
      </c>
    </row>
    <row r="1318" spans="1:5" x14ac:dyDescent="0.25">
      <c r="A1318" s="14">
        <v>2647</v>
      </c>
      <c r="B1318" s="15">
        <v>1379330.8877000001</v>
      </c>
      <c r="C1318" s="15">
        <v>395685.89049999998</v>
      </c>
      <c r="D1318" s="14">
        <v>422</v>
      </c>
      <c r="E1318" s="12">
        <f>VLOOKUP(D1318,'Фрагмент - лист'!A:B,2,0)</f>
        <v>236</v>
      </c>
    </row>
    <row r="1319" spans="1:5" x14ac:dyDescent="0.25">
      <c r="A1319" s="14">
        <v>2648</v>
      </c>
      <c r="B1319" s="15">
        <v>1379329.9920999999</v>
      </c>
      <c r="C1319" s="15">
        <v>395692.95850000001</v>
      </c>
      <c r="D1319" s="14">
        <v>422</v>
      </c>
      <c r="E1319" s="12">
        <f>VLOOKUP(D1319,'Фрагмент - лист'!A:B,2,0)</f>
        <v>236</v>
      </c>
    </row>
    <row r="1320" spans="1:5" x14ac:dyDescent="0.25">
      <c r="A1320" s="14">
        <v>2650</v>
      </c>
      <c r="B1320" s="15">
        <v>1379309.3184</v>
      </c>
      <c r="C1320" s="15">
        <v>395703.22960000002</v>
      </c>
      <c r="D1320" s="14">
        <v>422</v>
      </c>
      <c r="E1320" s="12">
        <f>VLOOKUP(D1320,'Фрагмент - лист'!A:B,2,0)</f>
        <v>236</v>
      </c>
    </row>
    <row r="1321" spans="1:5" x14ac:dyDescent="0.25">
      <c r="A1321" s="14">
        <v>2651</v>
      </c>
      <c r="B1321" s="15">
        <v>1379319.0639</v>
      </c>
      <c r="C1321" s="15">
        <v>395724.20140000002</v>
      </c>
      <c r="D1321" s="14">
        <v>422</v>
      </c>
      <c r="E1321" s="12">
        <f>VLOOKUP(D1321,'Фрагмент - лист'!A:B,2,0)</f>
        <v>236</v>
      </c>
    </row>
    <row r="1322" spans="1:5" x14ac:dyDescent="0.25">
      <c r="A1322" s="14">
        <v>2654</v>
      </c>
      <c r="B1322" s="15">
        <v>1379342.8503</v>
      </c>
      <c r="C1322" s="15">
        <v>395790.22</v>
      </c>
      <c r="D1322" s="14">
        <v>422</v>
      </c>
      <c r="E1322" s="12">
        <f>VLOOKUP(D1322,'Фрагмент - лист'!A:B,2,0)</f>
        <v>236</v>
      </c>
    </row>
    <row r="1323" spans="1:5" x14ac:dyDescent="0.25">
      <c r="A1323" s="14">
        <v>2656</v>
      </c>
      <c r="B1323" s="15">
        <v>1379360.4321999999</v>
      </c>
      <c r="C1323" s="15">
        <v>395828.71470000001</v>
      </c>
      <c r="D1323" s="14">
        <v>422</v>
      </c>
      <c r="E1323" s="12">
        <f>VLOOKUP(D1323,'Фрагмент - лист'!A:B,2,0)</f>
        <v>236</v>
      </c>
    </row>
    <row r="1324" spans="1:5" x14ac:dyDescent="0.25">
      <c r="A1324" s="14">
        <v>2663</v>
      </c>
      <c r="B1324" s="15">
        <v>1379448.6928000001</v>
      </c>
      <c r="C1324" s="15">
        <v>396007.48959999997</v>
      </c>
      <c r="D1324" s="14">
        <v>432</v>
      </c>
      <c r="E1324" s="12">
        <f>VLOOKUP(D1324,'Фрагмент - лист'!A:B,2,0)</f>
        <v>239</v>
      </c>
    </row>
    <row r="1325" spans="1:5" x14ac:dyDescent="0.25">
      <c r="A1325" s="14">
        <v>2664</v>
      </c>
      <c r="B1325" s="15">
        <v>1379478.3859999999</v>
      </c>
      <c r="C1325" s="15">
        <v>396009.5123</v>
      </c>
      <c r="D1325" s="14">
        <v>432</v>
      </c>
      <c r="E1325" s="12">
        <f>VLOOKUP(D1325,'Фрагмент - лист'!A:B,2,0)</f>
        <v>239</v>
      </c>
    </row>
    <row r="1326" spans="1:5" x14ac:dyDescent="0.25">
      <c r="A1326" s="14">
        <v>2667</v>
      </c>
      <c r="B1326" s="15">
        <v>1379476.0466</v>
      </c>
      <c r="C1326" s="15">
        <v>396071.94</v>
      </c>
      <c r="D1326" s="14">
        <v>432</v>
      </c>
      <c r="E1326" s="12">
        <f>VLOOKUP(D1326,'Фрагмент - лист'!A:B,2,0)</f>
        <v>239</v>
      </c>
    </row>
    <row r="1327" spans="1:5" x14ac:dyDescent="0.25">
      <c r="A1327" s="14">
        <v>2671</v>
      </c>
      <c r="B1327" s="15">
        <v>1379529.0207</v>
      </c>
      <c r="C1327" s="15">
        <v>396121.9498</v>
      </c>
      <c r="D1327" s="14">
        <v>432</v>
      </c>
      <c r="E1327" s="12">
        <f>VLOOKUP(D1327,'Фрагмент - лист'!A:B,2,0)</f>
        <v>239</v>
      </c>
    </row>
    <row r="1328" spans="1:5" x14ac:dyDescent="0.25">
      <c r="A1328" s="14">
        <v>2674</v>
      </c>
      <c r="B1328" s="15">
        <v>1382865.0686999999</v>
      </c>
      <c r="C1328" s="15">
        <v>396221.31780000002</v>
      </c>
      <c r="D1328" s="14">
        <v>436</v>
      </c>
      <c r="E1328" s="12">
        <f>VLOOKUP(D1328,'Фрагмент - лист'!A:B,2,0)</f>
        <v>242</v>
      </c>
    </row>
    <row r="1329" spans="1:5" x14ac:dyDescent="0.25">
      <c r="A1329" s="14">
        <v>2676</v>
      </c>
      <c r="B1329" s="15">
        <v>1382894.3189999999</v>
      </c>
      <c r="C1329" s="15">
        <v>396231.04359999998</v>
      </c>
      <c r="D1329" s="14">
        <v>436</v>
      </c>
      <c r="E1329" s="12">
        <f>VLOOKUP(D1329,'Фрагмент - лист'!A:B,2,0)</f>
        <v>242</v>
      </c>
    </row>
    <row r="1330" spans="1:5" x14ac:dyDescent="0.25">
      <c r="A1330" s="14">
        <v>2677</v>
      </c>
      <c r="B1330" s="15">
        <v>1379536.8755999999</v>
      </c>
      <c r="C1330" s="15">
        <v>396198.81180000002</v>
      </c>
      <c r="D1330" s="14">
        <v>432</v>
      </c>
      <c r="E1330" s="12">
        <f>VLOOKUP(D1330,'Фрагмент - лист'!A:B,2,0)</f>
        <v>239</v>
      </c>
    </row>
    <row r="1331" spans="1:5" x14ac:dyDescent="0.25">
      <c r="A1331" s="14">
        <v>2681</v>
      </c>
      <c r="B1331" s="15">
        <v>1379587.9343999999</v>
      </c>
      <c r="C1331" s="15">
        <v>396252.50380000001</v>
      </c>
      <c r="D1331" s="14">
        <v>432</v>
      </c>
      <c r="E1331" s="12">
        <f>VLOOKUP(D1331,'Фрагмент - лист'!A:B,2,0)</f>
        <v>239</v>
      </c>
    </row>
    <row r="1332" spans="1:5" x14ac:dyDescent="0.25">
      <c r="A1332" s="14">
        <v>2686</v>
      </c>
      <c r="B1332" s="15">
        <v>1382638.0242000001</v>
      </c>
      <c r="C1332" s="15">
        <v>396365.48609999998</v>
      </c>
      <c r="D1332" s="14">
        <v>436</v>
      </c>
      <c r="E1332" s="12">
        <f>VLOOKUP(D1332,'Фрагмент - лист'!A:B,2,0)</f>
        <v>242</v>
      </c>
    </row>
    <row r="1333" spans="1:5" x14ac:dyDescent="0.25">
      <c r="A1333" s="14">
        <v>2688</v>
      </c>
      <c r="B1333" s="15">
        <v>1379597.2175</v>
      </c>
      <c r="C1333" s="15">
        <v>396340.2291</v>
      </c>
      <c r="D1333" s="14">
        <v>432</v>
      </c>
      <c r="E1333" s="12">
        <f>VLOOKUP(D1333,'Фрагмент - лист'!A:B,2,0)</f>
        <v>239</v>
      </c>
    </row>
    <row r="1334" spans="1:5" x14ac:dyDescent="0.25">
      <c r="A1334" s="14">
        <v>2691</v>
      </c>
      <c r="B1334" s="15">
        <v>1382440.0741999999</v>
      </c>
      <c r="C1334" s="15">
        <v>396453.44</v>
      </c>
      <c r="D1334" s="14">
        <v>435</v>
      </c>
      <c r="E1334" s="12">
        <f>VLOOKUP(D1334,'Фрагмент - лист'!A:B,2,0)</f>
        <v>241</v>
      </c>
    </row>
    <row r="1335" spans="1:5" x14ac:dyDescent="0.25">
      <c r="A1335" s="14">
        <v>2695</v>
      </c>
      <c r="B1335" s="15">
        <v>1379674.4894999999</v>
      </c>
      <c r="C1335" s="15">
        <v>396464.43560000003</v>
      </c>
      <c r="D1335" s="14">
        <v>439</v>
      </c>
      <c r="E1335" s="12">
        <f>VLOOKUP(D1335,'Фрагмент - лист'!A:B,2,0)</f>
        <v>243</v>
      </c>
    </row>
    <row r="1336" spans="1:5" x14ac:dyDescent="0.25">
      <c r="A1336" s="14">
        <v>2698</v>
      </c>
      <c r="B1336" s="15">
        <v>1379705.1805</v>
      </c>
      <c r="C1336" s="15">
        <v>396535.81719999999</v>
      </c>
      <c r="D1336" s="14">
        <v>439</v>
      </c>
      <c r="E1336" s="12">
        <f>VLOOKUP(D1336,'Фрагмент - лист'!A:B,2,0)</f>
        <v>243</v>
      </c>
    </row>
    <row r="1337" spans="1:5" x14ac:dyDescent="0.25">
      <c r="A1337" s="14">
        <v>2702</v>
      </c>
      <c r="B1337" s="15">
        <v>1382126.6581999999</v>
      </c>
      <c r="C1337" s="15">
        <v>396663.64480000001</v>
      </c>
      <c r="D1337" s="14">
        <v>440</v>
      </c>
      <c r="E1337" s="12">
        <f>VLOOKUP(D1337,'Фрагмент - лист'!A:B,2,0)</f>
        <v>244</v>
      </c>
    </row>
    <row r="1338" spans="1:5" x14ac:dyDescent="0.25">
      <c r="A1338" s="14">
        <v>2703</v>
      </c>
      <c r="B1338" s="15">
        <v>1379743.8430999999</v>
      </c>
      <c r="C1338" s="15">
        <v>396628.76520000002</v>
      </c>
      <c r="D1338" s="14">
        <v>439</v>
      </c>
      <c r="E1338" s="12">
        <f>VLOOKUP(D1338,'Фрагмент - лист'!A:B,2,0)</f>
        <v>243</v>
      </c>
    </row>
    <row r="1339" spans="1:5" x14ac:dyDescent="0.25">
      <c r="A1339" s="14">
        <v>2711</v>
      </c>
      <c r="B1339" s="15">
        <v>1379835.4468</v>
      </c>
      <c r="C1339" s="15">
        <v>396880.28659999999</v>
      </c>
      <c r="D1339" s="14">
        <v>439</v>
      </c>
      <c r="E1339" s="12">
        <f>VLOOKUP(D1339,'Фрагмент - лист'!A:B,2,0)</f>
        <v>243</v>
      </c>
    </row>
    <row r="1340" spans="1:5" x14ac:dyDescent="0.25">
      <c r="A1340" s="14">
        <v>2723</v>
      </c>
      <c r="B1340" s="15">
        <v>1379862.1639</v>
      </c>
      <c r="C1340" s="15">
        <v>397102.70779999997</v>
      </c>
      <c r="D1340" s="14">
        <v>442</v>
      </c>
      <c r="E1340" s="12">
        <f>VLOOKUP(D1340,'Фрагмент - лист'!A:B,2,0)</f>
        <v>246</v>
      </c>
    </row>
    <row r="1341" spans="1:5" x14ac:dyDescent="0.25">
      <c r="A1341" s="14">
        <v>2728</v>
      </c>
      <c r="B1341" s="15">
        <v>1379858.5478999999</v>
      </c>
      <c r="C1341" s="15">
        <v>397203.61320000002</v>
      </c>
      <c r="D1341" s="14">
        <v>442</v>
      </c>
      <c r="E1341" s="12">
        <f>VLOOKUP(D1341,'Фрагмент - лист'!A:B,2,0)</f>
        <v>246</v>
      </c>
    </row>
    <row r="1342" spans="1:5" x14ac:dyDescent="0.25">
      <c r="A1342" s="14">
        <v>2733</v>
      </c>
      <c r="B1342" s="15">
        <v>1379788.0149999999</v>
      </c>
      <c r="C1342" s="15">
        <v>397407.6691</v>
      </c>
      <c r="D1342" s="14">
        <v>442</v>
      </c>
      <c r="E1342" s="12">
        <f>VLOOKUP(D1342,'Фрагмент - лист'!A:B,2,0)</f>
        <v>246</v>
      </c>
    </row>
    <row r="1343" spans="1:5" x14ac:dyDescent="0.25">
      <c r="A1343" s="14">
        <v>2738</v>
      </c>
      <c r="B1343" s="15">
        <v>1383476.1368</v>
      </c>
      <c r="C1343" s="15">
        <v>397839.0134</v>
      </c>
      <c r="D1343" s="14">
        <v>448</v>
      </c>
      <c r="E1343" s="12">
        <f>VLOOKUP(D1343,'Фрагмент - лист'!A:B,2,0)</f>
        <v>249</v>
      </c>
    </row>
    <row r="1344" spans="1:5" x14ac:dyDescent="0.25">
      <c r="A1344" s="14">
        <v>2769</v>
      </c>
      <c r="B1344" s="15">
        <v>1384023.8614000001</v>
      </c>
      <c r="C1344" s="15">
        <v>400797.69010000001</v>
      </c>
      <c r="D1344" s="14">
        <v>460</v>
      </c>
      <c r="E1344" s="12">
        <f>VLOOKUP(D1344,'Фрагмент - лист'!A:B,2,0)</f>
        <v>257</v>
      </c>
    </row>
    <row r="1345" spans="1:5" x14ac:dyDescent="0.25">
      <c r="A1345" s="14">
        <v>2796</v>
      </c>
      <c r="B1345" s="15">
        <v>1378997.4166999999</v>
      </c>
      <c r="C1345" s="15">
        <v>404493.96590000001</v>
      </c>
      <c r="D1345" s="14">
        <v>465</v>
      </c>
      <c r="E1345" s="12">
        <f>VLOOKUP(D1345,'Фрагмент - лист'!A:B,2,0)</f>
        <v>259</v>
      </c>
    </row>
    <row r="1346" spans="1:5" x14ac:dyDescent="0.25">
      <c r="A1346" s="14">
        <v>2798</v>
      </c>
      <c r="B1346" s="15">
        <v>1379760.7641</v>
      </c>
      <c r="C1346" s="15">
        <v>404522.0588</v>
      </c>
      <c r="D1346" s="14">
        <v>464</v>
      </c>
      <c r="E1346" s="12">
        <f>VLOOKUP(D1346,'Фрагмент - лист'!A:B,2,0)</f>
        <v>258</v>
      </c>
    </row>
    <row r="1347" spans="1:5" x14ac:dyDescent="0.25">
      <c r="A1347" s="14">
        <v>2803</v>
      </c>
      <c r="B1347" s="15">
        <v>1379902.6237999999</v>
      </c>
      <c r="C1347" s="15">
        <v>404525.00439999998</v>
      </c>
      <c r="D1347" s="14">
        <v>464</v>
      </c>
      <c r="E1347" s="12">
        <f>VLOOKUP(D1347,'Фрагмент - лист'!A:B,2,0)</f>
        <v>258</v>
      </c>
    </row>
    <row r="1348" spans="1:5" x14ac:dyDescent="0.25">
      <c r="A1348" s="14">
        <v>2804</v>
      </c>
      <c r="B1348" s="15">
        <v>1379165.3748999999</v>
      </c>
      <c r="C1348" s="15">
        <v>404515.68569999997</v>
      </c>
      <c r="D1348" s="14">
        <v>465</v>
      </c>
      <c r="E1348" s="12">
        <f>VLOOKUP(D1348,'Фрагмент - лист'!A:B,2,0)</f>
        <v>259</v>
      </c>
    </row>
    <row r="1349" spans="1:5" x14ac:dyDescent="0.25">
      <c r="A1349" s="14">
        <v>2805</v>
      </c>
      <c r="B1349" s="15">
        <v>1379107.4347000001</v>
      </c>
      <c r="C1349" s="15">
        <v>404514.95120000001</v>
      </c>
      <c r="D1349" s="14">
        <v>465</v>
      </c>
      <c r="E1349" s="12">
        <f>VLOOKUP(D1349,'Фрагмент - лист'!A:B,2,0)</f>
        <v>259</v>
      </c>
    </row>
    <row r="1350" spans="1:5" x14ac:dyDescent="0.25">
      <c r="A1350" s="14">
        <v>2807</v>
      </c>
      <c r="B1350" s="15">
        <v>1379026.9933</v>
      </c>
      <c r="C1350" s="15">
        <v>404514.68109999999</v>
      </c>
      <c r="D1350" s="14">
        <v>465</v>
      </c>
      <c r="E1350" s="12">
        <f>VLOOKUP(D1350,'Фрагмент - лист'!A:B,2,0)</f>
        <v>259</v>
      </c>
    </row>
    <row r="1351" spans="1:5" x14ac:dyDescent="0.25">
      <c r="A1351" s="14">
        <v>2808</v>
      </c>
      <c r="B1351" s="15">
        <v>1379267.4709999999</v>
      </c>
      <c r="C1351" s="15">
        <v>404521.27980000002</v>
      </c>
      <c r="D1351" s="14">
        <v>464</v>
      </c>
      <c r="E1351" s="12">
        <f>VLOOKUP(D1351,'Фрагмент - лист'!A:B,2,0)</f>
        <v>258</v>
      </c>
    </row>
    <row r="1352" spans="1:5" x14ac:dyDescent="0.25">
      <c r="A1352" s="14">
        <v>2809</v>
      </c>
      <c r="B1352" s="15">
        <v>1379485.4143000001</v>
      </c>
      <c r="C1352" s="15">
        <v>404526.54200000002</v>
      </c>
      <c r="D1352" s="14">
        <v>464</v>
      </c>
      <c r="E1352" s="12">
        <f>VLOOKUP(D1352,'Фрагмент - лист'!A:B,2,0)</f>
        <v>258</v>
      </c>
    </row>
    <row r="1353" spans="1:5" x14ac:dyDescent="0.25">
      <c r="A1353" s="14">
        <v>2811</v>
      </c>
      <c r="B1353" s="15">
        <v>1379825.3178000001</v>
      </c>
      <c r="C1353" s="15">
        <v>404541.40549999999</v>
      </c>
      <c r="D1353" s="14">
        <v>464</v>
      </c>
      <c r="E1353" s="12">
        <f>VLOOKUP(D1353,'Фрагмент - лист'!A:B,2,0)</f>
        <v>258</v>
      </c>
    </row>
    <row r="1354" spans="1:5" x14ac:dyDescent="0.25">
      <c r="A1354" s="14">
        <v>2814</v>
      </c>
      <c r="B1354" s="15">
        <v>1379907.4553</v>
      </c>
      <c r="C1354" s="15">
        <v>404543.30119999999</v>
      </c>
      <c r="D1354" s="14">
        <v>464</v>
      </c>
      <c r="E1354" s="12">
        <f>VLOOKUP(D1354,'Фрагмент - лист'!A:B,2,0)</f>
        <v>258</v>
      </c>
    </row>
    <row r="1355" spans="1:5" x14ac:dyDescent="0.25">
      <c r="A1355" s="14">
        <v>2815</v>
      </c>
      <c r="B1355" s="15">
        <v>1379614.8038999999</v>
      </c>
      <c r="C1355" s="15">
        <v>404831.23070000001</v>
      </c>
      <c r="D1355" s="14">
        <v>464</v>
      </c>
      <c r="E1355" s="12">
        <f>VLOOKUP(D1355,'Фрагмент - лист'!A:B,2,0)</f>
        <v>258</v>
      </c>
    </row>
    <row r="1356" spans="1:5" x14ac:dyDescent="0.25">
      <c r="A1356" s="14">
        <v>2818</v>
      </c>
      <c r="B1356" s="15">
        <v>1379469.4369000001</v>
      </c>
      <c r="C1356" s="15">
        <v>404872.06</v>
      </c>
      <c r="D1356" s="14">
        <v>464</v>
      </c>
      <c r="E1356" s="12">
        <f>VLOOKUP(D1356,'Фрагмент - лист'!A:B,2,0)</f>
        <v>258</v>
      </c>
    </row>
    <row r="1357" spans="1:5" x14ac:dyDescent="0.25">
      <c r="A1357" s="14">
        <v>2819</v>
      </c>
      <c r="B1357" s="15">
        <v>1379148.0865</v>
      </c>
      <c r="C1357" s="15">
        <v>404957.11249999999</v>
      </c>
      <c r="D1357" s="14">
        <v>467</v>
      </c>
      <c r="E1357" s="12">
        <f>VLOOKUP(D1357,'Фрагмент - лист'!A:B,2,0)</f>
        <v>260</v>
      </c>
    </row>
    <row r="1358" spans="1:5" x14ac:dyDescent="0.25">
      <c r="A1358" s="14">
        <v>2820</v>
      </c>
      <c r="B1358" s="15">
        <v>1378475.2034</v>
      </c>
      <c r="C1358" s="15">
        <v>405404.49040000001</v>
      </c>
      <c r="D1358" s="14">
        <v>468</v>
      </c>
      <c r="E1358" s="12">
        <f>VLOOKUP(D1358,'Фрагмент - лист'!A:B,2,0)</f>
        <v>261</v>
      </c>
    </row>
    <row r="1359" spans="1:5" x14ac:dyDescent="0.25">
      <c r="A1359" s="14">
        <v>2821</v>
      </c>
      <c r="B1359" s="15">
        <v>1378462.7895</v>
      </c>
      <c r="C1359" s="15">
        <v>405473.6385</v>
      </c>
      <c r="D1359" s="14">
        <v>469</v>
      </c>
      <c r="E1359" s="12">
        <f>VLOOKUP(D1359,'Фрагмент - лист'!A:B,2,0)</f>
        <v>262</v>
      </c>
    </row>
    <row r="1360" spans="1:5" x14ac:dyDescent="0.25">
      <c r="A1360" s="14">
        <v>2822</v>
      </c>
      <c r="B1360" s="15">
        <v>1378412.1438</v>
      </c>
      <c r="C1360" s="15">
        <v>405506.88929999998</v>
      </c>
      <c r="D1360" s="14">
        <v>469</v>
      </c>
      <c r="E1360" s="12">
        <f>VLOOKUP(D1360,'Фрагмент - лист'!A:B,2,0)</f>
        <v>262</v>
      </c>
    </row>
    <row r="1361" spans="1:5" x14ac:dyDescent="0.25">
      <c r="A1361" s="14">
        <v>2823</v>
      </c>
      <c r="B1361" s="15">
        <v>1378402.7581</v>
      </c>
      <c r="C1361" s="15">
        <v>405568.15110000002</v>
      </c>
      <c r="D1361" s="14">
        <v>469</v>
      </c>
      <c r="E1361" s="12">
        <f>VLOOKUP(D1361,'Фрагмент - лист'!A:B,2,0)</f>
        <v>262</v>
      </c>
    </row>
    <row r="1362" spans="1:5" x14ac:dyDescent="0.25">
      <c r="A1362" s="14">
        <v>2824</v>
      </c>
      <c r="B1362" s="15">
        <v>1377979.8256000001</v>
      </c>
      <c r="C1362" s="15">
        <v>406284.35489999998</v>
      </c>
      <c r="D1362" s="14">
        <v>471</v>
      </c>
      <c r="E1362" s="12">
        <f>VLOOKUP(D1362,'Фрагмент - лист'!A:B,2,0)</f>
        <v>263</v>
      </c>
    </row>
    <row r="1363" spans="1:5" x14ac:dyDescent="0.25">
      <c r="A1363" s="14">
        <v>2826</v>
      </c>
      <c r="B1363" s="15">
        <v>1375885.9728000001</v>
      </c>
      <c r="C1363" s="15">
        <v>407730.83110000001</v>
      </c>
      <c r="D1363" s="14">
        <v>473</v>
      </c>
      <c r="E1363" s="12">
        <f>VLOOKUP(D1363,'Фрагмент - лист'!A:B,2,0)</f>
        <v>264</v>
      </c>
    </row>
    <row r="1364" spans="1:5" x14ac:dyDescent="0.25">
      <c r="A1364" s="14">
        <v>2827</v>
      </c>
      <c r="B1364" s="15">
        <v>1375503.0174</v>
      </c>
      <c r="C1364" s="15">
        <v>408460.9584</v>
      </c>
      <c r="D1364" s="14">
        <v>475</v>
      </c>
      <c r="E1364" s="12">
        <f>VLOOKUP(D1364,'Фрагмент - лист'!A:B,2,0)</f>
        <v>265</v>
      </c>
    </row>
    <row r="1365" spans="1:5" x14ac:dyDescent="0.25">
      <c r="A1365" s="14">
        <v>2829</v>
      </c>
      <c r="B1365" s="15">
        <v>1375489.6324</v>
      </c>
      <c r="C1365" s="15">
        <v>408497.31569999998</v>
      </c>
      <c r="D1365" s="14">
        <v>475</v>
      </c>
      <c r="E1365" s="12">
        <f>VLOOKUP(D1365,'Фрагмент - лист'!A:B,2,0)</f>
        <v>265</v>
      </c>
    </row>
    <row r="1366" spans="1:5" x14ac:dyDescent="0.25">
      <c r="A1366" s="14">
        <v>2830</v>
      </c>
      <c r="B1366" s="15">
        <v>1375236.9589</v>
      </c>
      <c r="C1366" s="15">
        <v>408892.48220000003</v>
      </c>
      <c r="D1366" s="14">
        <v>476</v>
      </c>
      <c r="E1366" s="12">
        <f>VLOOKUP(D1366,'Фрагмент - лист'!A:B,2,0)</f>
        <v>266</v>
      </c>
    </row>
    <row r="1367" spans="1:5" x14ac:dyDescent="0.25">
      <c r="A1367" s="14">
        <v>2831</v>
      </c>
      <c r="B1367" s="15">
        <v>1374727.3038000001</v>
      </c>
      <c r="C1367" s="15">
        <v>409649.46789999999</v>
      </c>
      <c r="D1367" s="14">
        <v>478</v>
      </c>
      <c r="E1367" s="12">
        <f>VLOOKUP(D1367,'Фрагмент - лист'!A:B,2,0)</f>
        <v>267</v>
      </c>
    </row>
    <row r="1368" spans="1:5" x14ac:dyDescent="0.25">
      <c r="A1368" s="14">
        <v>2832</v>
      </c>
      <c r="B1368" s="15">
        <v>1374715.1884999999</v>
      </c>
      <c r="C1368" s="15">
        <v>409702.94400000002</v>
      </c>
      <c r="D1368" s="14">
        <v>478</v>
      </c>
      <c r="E1368" s="12">
        <f>VLOOKUP(D1368,'Фрагмент - лист'!A:B,2,0)</f>
        <v>267</v>
      </c>
    </row>
    <row r="1369" spans="1:5" x14ac:dyDescent="0.25">
      <c r="A1369" s="14">
        <v>2833</v>
      </c>
      <c r="B1369" s="15">
        <v>1374695.2463</v>
      </c>
      <c r="C1369" s="15">
        <v>409708.8677</v>
      </c>
      <c r="D1369" s="14">
        <v>478</v>
      </c>
      <c r="E1369" s="12">
        <f>VLOOKUP(D1369,'Фрагмент - лист'!A:B,2,0)</f>
        <v>267</v>
      </c>
    </row>
    <row r="1370" spans="1:5" x14ac:dyDescent="0.25">
      <c r="A1370" s="14">
        <v>2834</v>
      </c>
      <c r="B1370" s="15">
        <v>1374289.3282000001</v>
      </c>
      <c r="C1370" s="15">
        <v>410469.71830000001</v>
      </c>
      <c r="D1370" s="14">
        <v>479</v>
      </c>
      <c r="E1370" s="12">
        <f>VLOOKUP(D1370,'Фрагмент - лист'!A:B,2,0)</f>
        <v>268</v>
      </c>
    </row>
    <row r="1371" spans="1:5" x14ac:dyDescent="0.25">
      <c r="A1371" s="14">
        <v>2836</v>
      </c>
      <c r="B1371" s="15">
        <v>1374229.1277999999</v>
      </c>
      <c r="C1371" s="15">
        <v>410619.799</v>
      </c>
      <c r="D1371" s="14">
        <v>479</v>
      </c>
      <c r="E1371" s="12">
        <f>VLOOKUP(D1371,'Фрагмент - лист'!A:B,2,0)</f>
        <v>268</v>
      </c>
    </row>
    <row r="1372" spans="1:5" x14ac:dyDescent="0.25">
      <c r="A1372" s="14">
        <v>2837</v>
      </c>
      <c r="B1372" s="15">
        <v>1373967.5597000001</v>
      </c>
      <c r="C1372" s="15">
        <v>411129.78460000001</v>
      </c>
      <c r="D1372" s="14">
        <v>481</v>
      </c>
      <c r="E1372" s="12">
        <f>VLOOKUP(D1372,'Фрагмент - лист'!A:B,2,0)</f>
        <v>269</v>
      </c>
    </row>
    <row r="1373" spans="1:5" x14ac:dyDescent="0.25">
      <c r="A1373" s="14">
        <v>2847</v>
      </c>
      <c r="B1373" s="15">
        <v>1372449.6869999999</v>
      </c>
      <c r="C1373" s="15">
        <v>422116.76569999999</v>
      </c>
      <c r="D1373" s="14">
        <v>483</v>
      </c>
      <c r="E1373" s="12">
        <f>VLOOKUP(D1373,'Фрагмент - лист'!A:B,2,0)</f>
        <v>271</v>
      </c>
    </row>
    <row r="1374" spans="1:5" x14ac:dyDescent="0.25">
      <c r="A1374" s="14">
        <v>2850</v>
      </c>
      <c r="B1374" s="15">
        <v>1369110.9702999999</v>
      </c>
      <c r="C1374" s="15">
        <v>382401.10869999998</v>
      </c>
      <c r="D1374" s="14">
        <v>61</v>
      </c>
      <c r="E1374" s="12">
        <f>VLOOKUP(D1374,'Фрагмент - лист'!A:B,2,0)</f>
        <v>26</v>
      </c>
    </row>
    <row r="1375" spans="1:5" x14ac:dyDescent="0.25">
      <c r="A1375" s="14">
        <v>2851</v>
      </c>
      <c r="B1375" s="15">
        <v>1369146.5713</v>
      </c>
      <c r="C1375" s="15">
        <v>381712.12160000001</v>
      </c>
      <c r="D1375" s="14">
        <v>491</v>
      </c>
      <c r="E1375" s="12">
        <f>VLOOKUP(D1375,'Фрагмент - лист'!A:B,2,0)</f>
        <v>275</v>
      </c>
    </row>
    <row r="1376" spans="1:5" x14ac:dyDescent="0.25">
      <c r="A1376" s="14">
        <v>2852</v>
      </c>
      <c r="B1376" s="15">
        <v>1376773.2039000001</v>
      </c>
      <c r="C1376" s="15">
        <v>381729.60749999998</v>
      </c>
      <c r="D1376" s="14">
        <v>47</v>
      </c>
      <c r="E1376" s="12">
        <f>VLOOKUP(D1376,'Фрагмент - лист'!A:B,2,0)</f>
        <v>22</v>
      </c>
    </row>
    <row r="1377" spans="1:5" x14ac:dyDescent="0.25">
      <c r="A1377" s="14">
        <v>2853</v>
      </c>
      <c r="B1377" s="15">
        <v>1376689.6502</v>
      </c>
      <c r="C1377" s="15">
        <v>381545.10570000001</v>
      </c>
      <c r="D1377" s="14">
        <v>47</v>
      </c>
      <c r="E1377" s="12">
        <f>VLOOKUP(D1377,'Фрагмент - лист'!A:B,2,0)</f>
        <v>22</v>
      </c>
    </row>
    <row r="1378" spans="1:5" x14ac:dyDescent="0.25">
      <c r="A1378" s="14">
        <v>2854</v>
      </c>
      <c r="B1378" s="15">
        <v>1376617.6936000001</v>
      </c>
      <c r="C1378" s="15">
        <v>381381.06079999998</v>
      </c>
      <c r="D1378" s="14">
        <v>42</v>
      </c>
      <c r="E1378" s="12">
        <f>VLOOKUP(D1378,'Фрагмент - лист'!A:B,2,0)</f>
        <v>19</v>
      </c>
    </row>
    <row r="1379" spans="1:5" x14ac:dyDescent="0.25">
      <c r="A1379" s="14">
        <v>2855</v>
      </c>
      <c r="B1379" s="15">
        <v>1376536.5878999999</v>
      </c>
      <c r="C1379" s="15">
        <v>381194.71509999997</v>
      </c>
      <c r="D1379" s="14">
        <v>41</v>
      </c>
      <c r="E1379" s="12">
        <f>VLOOKUP(D1379,'Фрагмент - лист'!A:B,2,0)</f>
        <v>18</v>
      </c>
    </row>
    <row r="1380" spans="1:5" x14ac:dyDescent="0.25">
      <c r="A1380" s="14">
        <v>2856</v>
      </c>
      <c r="B1380" s="15">
        <v>1376491.1429999999</v>
      </c>
      <c r="C1380" s="15">
        <v>381091.22730000003</v>
      </c>
      <c r="D1380" s="14">
        <v>41</v>
      </c>
      <c r="E1380" s="12">
        <f>VLOOKUP(D1380,'Фрагмент - лист'!A:B,2,0)</f>
        <v>18</v>
      </c>
    </row>
    <row r="1381" spans="1:5" x14ac:dyDescent="0.25">
      <c r="A1381" s="14">
        <v>2857</v>
      </c>
      <c r="B1381" s="15">
        <v>1375948.9065</v>
      </c>
      <c r="C1381" s="15">
        <v>380083.24829999998</v>
      </c>
      <c r="D1381" s="14">
        <v>29</v>
      </c>
      <c r="E1381" s="12">
        <f>VLOOKUP(D1381,'Фрагмент - лист'!A:B,2,0)</f>
        <v>12</v>
      </c>
    </row>
    <row r="1382" spans="1:5" x14ac:dyDescent="0.25">
      <c r="A1382" s="14">
        <v>2858</v>
      </c>
      <c r="B1382" s="15">
        <v>1375852.459</v>
      </c>
      <c r="C1382" s="15">
        <v>380109.39390000002</v>
      </c>
      <c r="D1382" s="14">
        <v>490</v>
      </c>
      <c r="E1382" s="12">
        <f>VLOOKUP(D1382,'Фрагмент - лист'!A:B,2,0)</f>
        <v>274</v>
      </c>
    </row>
    <row r="1383" spans="1:5" x14ac:dyDescent="0.25">
      <c r="A1383" s="14">
        <v>2859</v>
      </c>
      <c r="B1383" s="15">
        <v>1375755.9871</v>
      </c>
      <c r="C1383" s="15">
        <v>380136.16239999997</v>
      </c>
      <c r="D1383" s="14">
        <v>490</v>
      </c>
      <c r="E1383" s="12">
        <f>VLOOKUP(D1383,'Фрагмент - лист'!A:B,2,0)</f>
        <v>274</v>
      </c>
    </row>
    <row r="1384" spans="1:5" x14ac:dyDescent="0.25">
      <c r="A1384" s="14">
        <v>2860</v>
      </c>
      <c r="B1384" s="15">
        <v>1375659.6898000001</v>
      </c>
      <c r="C1384" s="15">
        <v>380162.88250000001</v>
      </c>
      <c r="D1384" s="14">
        <v>490</v>
      </c>
      <c r="E1384" s="12">
        <f>VLOOKUP(D1384,'Фрагмент - лист'!A:B,2,0)</f>
        <v>274</v>
      </c>
    </row>
    <row r="1385" spans="1:5" x14ac:dyDescent="0.25">
      <c r="A1385" s="14">
        <v>2861</v>
      </c>
      <c r="B1385" s="15">
        <v>1375563.3600999999</v>
      </c>
      <c r="C1385" s="15">
        <v>380189.6115</v>
      </c>
      <c r="D1385" s="14">
        <v>490</v>
      </c>
      <c r="E1385" s="12">
        <f>VLOOKUP(D1385,'Фрагмент - лист'!A:B,2,0)</f>
        <v>274</v>
      </c>
    </row>
    <row r="1386" spans="1:5" x14ac:dyDescent="0.25">
      <c r="A1386" s="14">
        <v>2862</v>
      </c>
      <c r="B1386" s="15">
        <v>1384775.3992999999</v>
      </c>
      <c r="C1386" s="15">
        <v>402204.08730000001</v>
      </c>
      <c r="D1386" s="14">
        <v>489</v>
      </c>
      <c r="E1386" s="12">
        <f>VLOOKUP(D1386,'Фрагмент - лист'!A:B,2,0)</f>
        <v>273</v>
      </c>
    </row>
    <row r="1387" spans="1:5" x14ac:dyDescent="0.25">
      <c r="A1387" s="14">
        <v>2863</v>
      </c>
      <c r="B1387" s="15">
        <v>1385041.6361</v>
      </c>
      <c r="C1387" s="15">
        <v>402205.37819999998</v>
      </c>
      <c r="D1387" s="14">
        <v>489</v>
      </c>
      <c r="E1387" s="12">
        <f>VLOOKUP(D1387,'Фрагмент - лист'!A:B,2,0)</f>
        <v>273</v>
      </c>
    </row>
    <row r="1388" spans="1:5" x14ac:dyDescent="0.25">
      <c r="A1388" s="14">
        <v>2897</v>
      </c>
      <c r="B1388" s="15">
        <v>1373340.3828</v>
      </c>
      <c r="C1388" s="15">
        <v>388678.44679999998</v>
      </c>
      <c r="D1388" s="14">
        <v>208</v>
      </c>
      <c r="E1388" s="12">
        <f>VLOOKUP(D1388,'Фрагмент - лист'!A:B,2,0)</f>
        <v>99</v>
      </c>
    </row>
    <row r="1389" spans="1:5" x14ac:dyDescent="0.25">
      <c r="A1389" s="14">
        <v>2898</v>
      </c>
      <c r="B1389" s="15">
        <v>1381220.8541000001</v>
      </c>
      <c r="C1389" s="15">
        <v>389643.45919999998</v>
      </c>
      <c r="D1389" s="14">
        <v>254</v>
      </c>
      <c r="E1389" s="12">
        <f>VLOOKUP(D1389,'Фрагмент - лист'!A:B,2,0)</f>
        <v>137</v>
      </c>
    </row>
    <row r="1390" spans="1:5" x14ac:dyDescent="0.25">
      <c r="A1390" s="14">
        <v>2899</v>
      </c>
      <c r="B1390" s="15">
        <v>1378961.4028</v>
      </c>
      <c r="C1390" s="15">
        <v>389543.15889999998</v>
      </c>
      <c r="D1390" s="14">
        <v>251</v>
      </c>
      <c r="E1390" s="12">
        <f>VLOOKUP(D1390,'Фрагмент - лист'!A:B,2,0)</f>
        <v>134</v>
      </c>
    </row>
    <row r="1391" spans="1:5" x14ac:dyDescent="0.25">
      <c r="A1391" s="14">
        <v>2900</v>
      </c>
      <c r="B1391" s="15">
        <v>1378408.0899</v>
      </c>
      <c r="C1391" s="15">
        <v>391361.16850000003</v>
      </c>
      <c r="D1391" s="14">
        <v>292</v>
      </c>
      <c r="E1391" s="12">
        <f>VLOOKUP(D1391,'Фрагмент - лист'!A:B,2,0)</f>
        <v>166</v>
      </c>
    </row>
    <row r="1392" spans="1:5" x14ac:dyDescent="0.25">
      <c r="A1392" s="14">
        <v>2901</v>
      </c>
      <c r="B1392" s="15">
        <v>1383039.1217</v>
      </c>
      <c r="C1392" s="15">
        <v>390559.12290000002</v>
      </c>
      <c r="D1392" s="14">
        <v>286</v>
      </c>
      <c r="E1392" s="12">
        <f>VLOOKUP(D1392,'Фрагмент - лист'!A:B,2,0)</f>
        <v>161</v>
      </c>
    </row>
    <row r="1393" spans="1:5" x14ac:dyDescent="0.25">
      <c r="A1393" s="14">
        <v>2902</v>
      </c>
      <c r="B1393" s="15">
        <v>1383140.8500999999</v>
      </c>
      <c r="C1393" s="15">
        <v>390771.53370000003</v>
      </c>
      <c r="D1393" s="14">
        <v>286</v>
      </c>
      <c r="E1393" s="12">
        <f>VLOOKUP(D1393,'Фрагмент - лист'!A:B,2,0)</f>
        <v>161</v>
      </c>
    </row>
    <row r="1394" spans="1:5" x14ac:dyDescent="0.25">
      <c r="A1394" s="14">
        <v>2903</v>
      </c>
      <c r="B1394" s="15">
        <v>1375422.5819000001</v>
      </c>
      <c r="C1394" s="15">
        <v>408586.3125</v>
      </c>
      <c r="D1394" s="14">
        <v>475</v>
      </c>
      <c r="E1394" s="12">
        <f>VLOOKUP(D1394,'Фрагмент - лист'!A:B,2,0)</f>
        <v>265</v>
      </c>
    </row>
    <row r="1395" spans="1:5" x14ac:dyDescent="0.25">
      <c r="A1395" s="14">
        <v>2904</v>
      </c>
      <c r="B1395" s="15">
        <v>1381030.6764</v>
      </c>
      <c r="C1395" s="15">
        <v>395367.3064</v>
      </c>
      <c r="D1395" s="14">
        <v>414</v>
      </c>
      <c r="E1395" s="12">
        <f>VLOOKUP(D1395,'Фрагмент - лист'!A:B,2,0)</f>
        <v>233</v>
      </c>
    </row>
    <row r="1396" spans="1:5" x14ac:dyDescent="0.25">
      <c r="A1396" s="14">
        <v>2906</v>
      </c>
      <c r="B1396" s="15">
        <v>1379786.2079</v>
      </c>
      <c r="C1396" s="15">
        <v>394103.02909999999</v>
      </c>
      <c r="D1396" s="14">
        <v>382</v>
      </c>
      <c r="E1396" s="12">
        <f>VLOOKUP(D1396,'Фрагмент - лист'!A:B,2,0)</f>
        <v>218</v>
      </c>
    </row>
    <row r="1397" spans="1:5" x14ac:dyDescent="0.25">
      <c r="A1397" s="14">
        <v>2907</v>
      </c>
      <c r="B1397" s="15">
        <v>1379681.3085</v>
      </c>
      <c r="C1397" s="15">
        <v>393994.38339999999</v>
      </c>
      <c r="D1397" s="14">
        <v>382</v>
      </c>
      <c r="E1397" s="12">
        <f>VLOOKUP(D1397,'Фрагмент - лист'!A:B,2,0)</f>
        <v>218</v>
      </c>
    </row>
    <row r="1398" spans="1:5" x14ac:dyDescent="0.25">
      <c r="A1398" s="14">
        <v>2908</v>
      </c>
      <c r="B1398" s="15">
        <v>1377293.0748000001</v>
      </c>
      <c r="C1398" s="15">
        <v>390632.3211</v>
      </c>
      <c r="D1398" s="14">
        <v>278</v>
      </c>
      <c r="E1398" s="12">
        <f>VLOOKUP(D1398,'Фрагмент - лист'!A:B,2,0)</f>
        <v>156</v>
      </c>
    </row>
    <row r="1399" spans="1:5" x14ac:dyDescent="0.25">
      <c r="A1399" s="14">
        <v>2909</v>
      </c>
      <c r="B1399" s="15">
        <v>1377127.1236</v>
      </c>
      <c r="C1399" s="15">
        <v>390175.1078</v>
      </c>
      <c r="D1399" s="14">
        <v>265</v>
      </c>
      <c r="E1399" s="12">
        <f>VLOOKUP(D1399,'Фрагмент - лист'!A:B,2,0)</f>
        <v>146</v>
      </c>
    </row>
    <row r="1400" spans="1:5" x14ac:dyDescent="0.25">
      <c r="A1400" s="14">
        <v>2910</v>
      </c>
      <c r="B1400" s="15">
        <v>1375664.1757</v>
      </c>
      <c r="C1400" s="15">
        <v>390378.70289999997</v>
      </c>
      <c r="D1400" s="14">
        <v>263</v>
      </c>
      <c r="E1400" s="12">
        <f>VLOOKUP(D1400,'Фрагмент - лист'!A:B,2,0)</f>
        <v>144</v>
      </c>
    </row>
    <row r="1401" spans="1:5" x14ac:dyDescent="0.25">
      <c r="A1401" s="14">
        <v>2911</v>
      </c>
      <c r="B1401" s="15">
        <v>1377303.96</v>
      </c>
      <c r="C1401" s="15">
        <v>389841.7818</v>
      </c>
      <c r="D1401" s="14">
        <v>249</v>
      </c>
      <c r="E1401" s="12">
        <f>VLOOKUP(D1401,'Фрагмент - лист'!A:B,2,0)</f>
        <v>132</v>
      </c>
    </row>
    <row r="1402" spans="1:5" x14ac:dyDescent="0.25">
      <c r="A1402" s="14">
        <v>2912</v>
      </c>
      <c r="B1402" s="15">
        <v>1373947.4661999999</v>
      </c>
      <c r="C1402" s="15">
        <v>389831.7084</v>
      </c>
      <c r="D1402" s="14">
        <v>244</v>
      </c>
      <c r="E1402" s="12">
        <f>VLOOKUP(D1402,'Фрагмент - лист'!A:B,2,0)</f>
        <v>127</v>
      </c>
    </row>
    <row r="1403" spans="1:5" x14ac:dyDescent="0.25">
      <c r="A1403" s="14">
        <v>2913</v>
      </c>
      <c r="B1403" s="15">
        <v>1374694.8126999999</v>
      </c>
      <c r="C1403" s="15">
        <v>423017.17580000003</v>
      </c>
      <c r="D1403" s="14">
        <v>488</v>
      </c>
      <c r="E1403" s="12">
        <f>VLOOKUP(D1403,'Фрагмент - лист'!A:B,2,0)</f>
        <v>272</v>
      </c>
    </row>
    <row r="1404" spans="1:5" x14ac:dyDescent="0.25">
      <c r="A1404" s="14">
        <v>2914</v>
      </c>
      <c r="B1404" s="15">
        <v>1374650.5706</v>
      </c>
      <c r="C1404" s="15">
        <v>422991.40389999998</v>
      </c>
      <c r="D1404" s="14">
        <v>488</v>
      </c>
      <c r="E1404" s="12">
        <f>VLOOKUP(D1404,'Фрагмент - лист'!A:B,2,0)</f>
        <v>272</v>
      </c>
    </row>
    <row r="1405" spans="1:5" x14ac:dyDescent="0.25">
      <c r="A1405" s="14">
        <v>2915</v>
      </c>
      <c r="B1405" s="15">
        <v>1374606.1325000001</v>
      </c>
      <c r="C1405" s="15">
        <v>422966.37319999997</v>
      </c>
      <c r="D1405" s="14">
        <v>488</v>
      </c>
      <c r="E1405" s="12">
        <f>VLOOKUP(D1405,'Фрагмент - лист'!A:B,2,0)</f>
        <v>272</v>
      </c>
    </row>
    <row r="1406" spans="1:5" x14ac:dyDescent="0.25">
      <c r="A1406" s="14">
        <v>2916</v>
      </c>
      <c r="B1406" s="15">
        <v>1374561.0902</v>
      </c>
      <c r="C1406" s="15">
        <v>422941.34840000002</v>
      </c>
      <c r="D1406" s="14">
        <v>488</v>
      </c>
      <c r="E1406" s="12">
        <f>VLOOKUP(D1406,'Фрагмент - лист'!A:B,2,0)</f>
        <v>272</v>
      </c>
    </row>
    <row r="1407" spans="1:5" x14ac:dyDescent="0.25">
      <c r="A1407" s="14">
        <v>2917</v>
      </c>
      <c r="B1407" s="15">
        <v>1374455.1535</v>
      </c>
      <c r="C1407" s="15">
        <v>422971.73989999999</v>
      </c>
      <c r="D1407" s="14">
        <v>488</v>
      </c>
      <c r="E1407" s="12">
        <f>VLOOKUP(D1407,'Фрагмент - лист'!A:B,2,0)</f>
        <v>272</v>
      </c>
    </row>
    <row r="1408" spans="1:5" x14ac:dyDescent="0.25">
      <c r="A1408" s="14">
        <v>2918</v>
      </c>
      <c r="B1408" s="15">
        <v>1374398.8123000001</v>
      </c>
      <c r="C1408" s="15">
        <v>422941.32860000001</v>
      </c>
      <c r="D1408" s="14">
        <v>488</v>
      </c>
      <c r="E1408" s="12">
        <f>VLOOKUP(D1408,'Фрагмент - лист'!A:B,2,0)</f>
        <v>272</v>
      </c>
    </row>
    <row r="1409" spans="1:5" x14ac:dyDescent="0.25">
      <c r="A1409" s="14">
        <v>2919</v>
      </c>
      <c r="B1409" s="15">
        <v>1374381.1514000001</v>
      </c>
      <c r="C1409" s="15">
        <v>423031.93050000002</v>
      </c>
      <c r="D1409" s="14">
        <v>488</v>
      </c>
      <c r="E1409" s="12">
        <f>VLOOKUP(D1409,'Фрагмент - лист'!A:B,2,0)</f>
        <v>272</v>
      </c>
    </row>
    <row r="1410" spans="1:5" x14ac:dyDescent="0.25">
      <c r="A1410" s="14">
        <v>2920</v>
      </c>
      <c r="B1410" s="15">
        <v>1374434.8260999999</v>
      </c>
      <c r="C1410" s="15">
        <v>423062</v>
      </c>
      <c r="D1410" s="14">
        <v>488</v>
      </c>
      <c r="E1410" s="12">
        <f>VLOOKUP(D1410,'Фрагмент - лист'!A:B,2,0)</f>
        <v>272</v>
      </c>
    </row>
    <row r="1411" spans="1:5" x14ac:dyDescent="0.25">
      <c r="A1411" s="14">
        <v>2921</v>
      </c>
      <c r="B1411" s="15">
        <v>1374725.8988999999</v>
      </c>
      <c r="C1411" s="15">
        <v>423054.76579999999</v>
      </c>
      <c r="D1411" s="14">
        <v>488</v>
      </c>
      <c r="E1411" s="12">
        <f>VLOOKUP(D1411,'Фрагмент - лист'!A:B,2,0)</f>
        <v>272</v>
      </c>
    </row>
    <row r="1412" spans="1:5" x14ac:dyDescent="0.25">
      <c r="A1412" s="14">
        <v>2922</v>
      </c>
      <c r="B1412" s="15">
        <v>1374513.2246000001</v>
      </c>
      <c r="C1412" s="15">
        <v>422965.576</v>
      </c>
      <c r="D1412" s="14">
        <v>488</v>
      </c>
      <c r="E1412" s="12">
        <f>VLOOKUP(D1412,'Фрагмент - лист'!A:B,2,0)</f>
        <v>272</v>
      </c>
    </row>
    <row r="1413" spans="1:5" x14ac:dyDescent="0.25">
      <c r="A1413" s="14">
        <v>2923</v>
      </c>
      <c r="B1413" s="15">
        <v>1367256.4062000001</v>
      </c>
      <c r="C1413" s="15">
        <v>381742.45039999997</v>
      </c>
      <c r="D1413" s="14">
        <v>492</v>
      </c>
      <c r="E1413" s="12">
        <f>VLOOKUP(D1413,'Фрагмент - лист'!A:B,2,0)</f>
        <v>276</v>
      </c>
    </row>
    <row r="1414" spans="1:5" x14ac:dyDescent="0.25">
      <c r="A1414" s="14">
        <v>2924</v>
      </c>
      <c r="B1414" s="15">
        <v>1379445.4824999999</v>
      </c>
      <c r="C1414" s="15">
        <v>388848.2279</v>
      </c>
      <c r="D1414" s="14">
        <v>216</v>
      </c>
      <c r="E1414" s="12">
        <f>VLOOKUP(D1414,'Фрагмент - лист'!A:B,2,0)</f>
        <v>107</v>
      </c>
    </row>
    <row r="1415" spans="1:5" x14ac:dyDescent="0.25">
      <c r="A1415" s="14">
        <v>2925</v>
      </c>
      <c r="B1415" s="15">
        <v>1374491.1254</v>
      </c>
      <c r="C1415" s="15">
        <v>388495.3922</v>
      </c>
      <c r="D1415" s="14">
        <v>209</v>
      </c>
      <c r="E1415" s="12">
        <f>VLOOKUP(D1415,'Фрагмент - лист'!A:B,2,0)</f>
        <v>100</v>
      </c>
    </row>
    <row r="1416" spans="1:5" x14ac:dyDescent="0.25">
      <c r="A1416" s="14">
        <v>2926</v>
      </c>
      <c r="B1416" s="15">
        <v>1380198.9177999999</v>
      </c>
      <c r="C1416" s="15">
        <v>400319.44569999998</v>
      </c>
      <c r="D1416" s="14">
        <v>459</v>
      </c>
      <c r="E1416" s="12">
        <f>VLOOKUP(D1416,'Фрагмент - лист'!A:B,2,0)</f>
        <v>256</v>
      </c>
    </row>
    <row r="1417" spans="1:5" x14ac:dyDescent="0.25">
      <c r="A1417" s="14">
        <v>2927</v>
      </c>
      <c r="B1417" s="15">
        <v>1375361.05</v>
      </c>
      <c r="C1417" s="15">
        <v>388548.98379999999</v>
      </c>
      <c r="D1417" s="14">
        <v>210</v>
      </c>
      <c r="E1417" s="12">
        <f>VLOOKUP(D1417,'Фрагмент - лист'!A:B,2,0)</f>
        <v>101</v>
      </c>
    </row>
    <row r="1418" spans="1:5" x14ac:dyDescent="0.25">
      <c r="A1418" s="14">
        <v>2928</v>
      </c>
      <c r="B1418" s="15">
        <v>1375650.6529999999</v>
      </c>
      <c r="C1418" s="15">
        <v>388634.00280000002</v>
      </c>
      <c r="D1418" s="14">
        <v>211</v>
      </c>
      <c r="E1418" s="12">
        <f>VLOOKUP(D1418,'Фрагмент - лист'!A:B,2,0)</f>
        <v>102</v>
      </c>
    </row>
    <row r="1419" spans="1:5" x14ac:dyDescent="0.25">
      <c r="A1419" s="14">
        <v>2929</v>
      </c>
      <c r="B1419" s="15">
        <v>1377094.993</v>
      </c>
      <c r="C1419" s="15">
        <v>390033.98580000002</v>
      </c>
      <c r="D1419" s="14">
        <v>265</v>
      </c>
      <c r="E1419" s="12">
        <f>VLOOKUP(D1419,'Фрагмент - лист'!A:B,2,0)</f>
        <v>146</v>
      </c>
    </row>
    <row r="1420" spans="1:5" x14ac:dyDescent="0.25">
      <c r="A1420" s="14">
        <v>2934</v>
      </c>
      <c r="B1420" s="15">
        <v>1376278.621</v>
      </c>
      <c r="C1420" s="15">
        <v>389181.13679999998</v>
      </c>
      <c r="D1420" s="14">
        <v>231</v>
      </c>
      <c r="E1420" s="12">
        <f>VLOOKUP(D1420,'Фрагмент - лист'!A:B,2,0)</f>
        <v>117</v>
      </c>
    </row>
    <row r="1421" spans="1:5" x14ac:dyDescent="0.25">
      <c r="A1421" s="14">
        <v>2935</v>
      </c>
      <c r="B1421" s="15">
        <v>1376533.578</v>
      </c>
      <c r="C1421" s="15">
        <v>389411.68680000002</v>
      </c>
      <c r="D1421" s="14">
        <v>248</v>
      </c>
      <c r="E1421" s="12">
        <f>VLOOKUP(D1421,'Фрагмент - лист'!A:B,2,0)</f>
        <v>131</v>
      </c>
    </row>
    <row r="1422" spans="1:5" x14ac:dyDescent="0.25">
      <c r="A1422" s="14">
        <v>2936</v>
      </c>
      <c r="B1422" s="15">
        <v>1374182.3729999999</v>
      </c>
      <c r="C1422" s="15">
        <v>389589.3738</v>
      </c>
      <c r="D1422" s="14">
        <v>245</v>
      </c>
      <c r="E1422" s="12">
        <f>VLOOKUP(D1422,'Фрагмент - лист'!A:B,2,0)</f>
        <v>128</v>
      </c>
    </row>
    <row r="1423" spans="1:5" x14ac:dyDescent="0.25">
      <c r="A1423" s="14">
        <v>2937</v>
      </c>
      <c r="B1423" s="15">
        <v>1380989.5519999999</v>
      </c>
      <c r="C1423" s="15">
        <v>395379.31280000001</v>
      </c>
      <c r="D1423" s="14">
        <v>414</v>
      </c>
      <c r="E1423" s="12">
        <f>VLOOKUP(D1423,'Фрагмент - лист'!A:B,2,0)</f>
        <v>233</v>
      </c>
    </row>
    <row r="1424" spans="1:5" x14ac:dyDescent="0.25">
      <c r="A1424" s="14">
        <v>2938</v>
      </c>
      <c r="B1424" s="15">
        <v>1382530.388</v>
      </c>
      <c r="C1424" s="15">
        <v>396798.35680000001</v>
      </c>
      <c r="D1424" s="14">
        <v>440</v>
      </c>
      <c r="E1424" s="12">
        <f>VLOOKUP(D1424,'Фрагмент - лист'!A:B,2,0)</f>
        <v>244</v>
      </c>
    </row>
    <row r="1425" spans="1:5" x14ac:dyDescent="0.25">
      <c r="A1425" s="14">
        <v>2940</v>
      </c>
      <c r="B1425" s="15">
        <v>1375475.1129999999</v>
      </c>
      <c r="C1425" s="15">
        <v>408485.76779999997</v>
      </c>
      <c r="D1425" s="14">
        <v>475</v>
      </c>
      <c r="E1425" s="12">
        <f>VLOOKUP(D1425,'Фрагмент - лист'!A:B,2,0)</f>
        <v>265</v>
      </c>
    </row>
    <row r="1426" spans="1:5" x14ac:dyDescent="0.25">
      <c r="A1426" s="14">
        <v>2942</v>
      </c>
      <c r="B1426" s="15">
        <v>1381696.9039</v>
      </c>
      <c r="C1426" s="15">
        <v>396112.74810000003</v>
      </c>
      <c r="D1426" s="14">
        <v>434</v>
      </c>
      <c r="E1426" s="12">
        <f>VLOOKUP(D1426,'Фрагмент - лист'!A:B,2,0)</f>
        <v>240</v>
      </c>
    </row>
    <row r="1427" spans="1:5" x14ac:dyDescent="0.25">
      <c r="A1427" s="14">
        <v>2945</v>
      </c>
      <c r="B1427" s="15">
        <v>1373842.7490000001</v>
      </c>
      <c r="C1427" s="15">
        <v>411435.1348</v>
      </c>
      <c r="D1427" s="14">
        <v>482</v>
      </c>
      <c r="E1427" s="12">
        <f>VLOOKUP(D1427,'Фрагмент - лист'!A:B,2,0)</f>
        <v>270</v>
      </c>
    </row>
    <row r="1428" spans="1:5" x14ac:dyDescent="0.25">
      <c r="A1428" s="14">
        <v>2946</v>
      </c>
      <c r="B1428" s="15">
        <v>1379554.085</v>
      </c>
      <c r="C1428" s="15">
        <v>393903.98979999998</v>
      </c>
      <c r="D1428" s="14">
        <v>368</v>
      </c>
      <c r="E1428" s="12">
        <f>VLOOKUP(D1428,'Фрагмент - лист'!A:B,2,0)</f>
        <v>209</v>
      </c>
    </row>
    <row r="1429" spans="1:5" x14ac:dyDescent="0.25">
      <c r="A1429" s="14">
        <v>2947</v>
      </c>
      <c r="B1429" s="15">
        <v>1380761.852</v>
      </c>
      <c r="C1429" s="15">
        <v>395174.34379999997</v>
      </c>
      <c r="D1429" s="14">
        <v>414</v>
      </c>
      <c r="E1429" s="12">
        <f>VLOOKUP(D1429,'Фрагмент - лист'!A:B,2,0)</f>
        <v>233</v>
      </c>
    </row>
    <row r="1430" spans="1:5" x14ac:dyDescent="0.25">
      <c r="A1430" s="14">
        <v>2948</v>
      </c>
      <c r="B1430" s="15">
        <v>1380857.419</v>
      </c>
      <c r="C1430" s="15">
        <v>395263.45380000002</v>
      </c>
      <c r="D1430" s="14">
        <v>414</v>
      </c>
      <c r="E1430" s="12">
        <f>VLOOKUP(D1430,'Фрагмент - лист'!A:B,2,0)</f>
        <v>233</v>
      </c>
    </row>
    <row r="1431" spans="1:5" x14ac:dyDescent="0.25">
      <c r="A1431" s="14">
        <v>2949</v>
      </c>
      <c r="B1431" s="15">
        <v>1381169.3470000001</v>
      </c>
      <c r="C1431" s="15">
        <v>395554.55180000002</v>
      </c>
      <c r="D1431" s="14">
        <v>425</v>
      </c>
      <c r="E1431" s="12">
        <f>VLOOKUP(D1431,'Фрагмент - лист'!A:B,2,0)</f>
        <v>238</v>
      </c>
    </row>
    <row r="1432" spans="1:5" x14ac:dyDescent="0.25">
      <c r="A1432" s="14">
        <v>2950</v>
      </c>
      <c r="B1432" s="15">
        <v>1381225.554</v>
      </c>
      <c r="C1432" s="15">
        <v>395606.95880000002</v>
      </c>
      <c r="D1432" s="14">
        <v>425</v>
      </c>
      <c r="E1432" s="12">
        <f>VLOOKUP(D1432,'Фрагмент - лист'!A:B,2,0)</f>
        <v>238</v>
      </c>
    </row>
    <row r="1433" spans="1:5" x14ac:dyDescent="0.25">
      <c r="A1433" s="14">
        <v>2951</v>
      </c>
      <c r="B1433" s="15">
        <v>1381389.0249999999</v>
      </c>
      <c r="C1433" s="15">
        <v>395759.4498</v>
      </c>
      <c r="D1433" s="14">
        <v>425</v>
      </c>
      <c r="E1433" s="12">
        <f>VLOOKUP(D1433,'Фрагмент - лист'!A:B,2,0)</f>
        <v>238</v>
      </c>
    </row>
    <row r="1434" spans="1:5" x14ac:dyDescent="0.25">
      <c r="A1434" s="14">
        <v>2952</v>
      </c>
      <c r="B1434" s="15">
        <v>1381456.345</v>
      </c>
      <c r="C1434" s="15">
        <v>395822.82679999998</v>
      </c>
      <c r="D1434" s="14">
        <v>425</v>
      </c>
      <c r="E1434" s="12">
        <f>VLOOKUP(D1434,'Фрагмент - лист'!A:B,2,0)</f>
        <v>238</v>
      </c>
    </row>
    <row r="1435" spans="1:5" x14ac:dyDescent="0.25">
      <c r="A1435" s="14">
        <v>2953</v>
      </c>
      <c r="B1435" s="15">
        <v>1381539.9669999999</v>
      </c>
      <c r="C1435" s="15">
        <v>395900.79680000001</v>
      </c>
      <c r="D1435" s="14">
        <v>425</v>
      </c>
      <c r="E1435" s="12">
        <f>VLOOKUP(D1435,'Фрагмент - лист'!A:B,2,0)</f>
        <v>238</v>
      </c>
    </row>
    <row r="1436" spans="1:5" x14ac:dyDescent="0.25">
      <c r="A1436" s="14">
        <v>2954</v>
      </c>
      <c r="B1436" s="15">
        <v>1381604.0249999999</v>
      </c>
      <c r="C1436" s="15">
        <v>395958.27279999998</v>
      </c>
      <c r="D1436" s="14">
        <v>425</v>
      </c>
      <c r="E1436" s="12">
        <f>VLOOKUP(D1436,'Фрагмент - лист'!A:B,2,0)</f>
        <v>238</v>
      </c>
    </row>
    <row r="1437" spans="1:5" x14ac:dyDescent="0.25">
      <c r="A1437" s="14">
        <v>2955</v>
      </c>
      <c r="B1437" s="15">
        <v>1381641.976</v>
      </c>
      <c r="C1437" s="15">
        <v>395992.76079999999</v>
      </c>
      <c r="D1437" s="14">
        <v>434</v>
      </c>
      <c r="E1437" s="12">
        <f>VLOOKUP(D1437,'Фрагмент - лист'!A:B,2,0)</f>
        <v>240</v>
      </c>
    </row>
    <row r="1438" spans="1:5" x14ac:dyDescent="0.25">
      <c r="A1438" s="14">
        <v>2956</v>
      </c>
      <c r="B1438" s="15">
        <v>1381683.2420000001</v>
      </c>
      <c r="C1438" s="15">
        <v>396029.81679999997</v>
      </c>
      <c r="D1438" s="14">
        <v>434</v>
      </c>
      <c r="E1438" s="12">
        <f>VLOOKUP(D1438,'Фрагмент - лист'!A:B,2,0)</f>
        <v>240</v>
      </c>
    </row>
    <row r="1439" spans="1:5" x14ac:dyDescent="0.25">
      <c r="A1439" s="14">
        <v>2957</v>
      </c>
      <c r="B1439" s="15">
        <v>1381813.463</v>
      </c>
      <c r="C1439" s="15">
        <v>396140.35680000001</v>
      </c>
      <c r="D1439" s="14">
        <v>434</v>
      </c>
      <c r="E1439" s="12">
        <f>VLOOKUP(D1439,'Фрагмент - лист'!A:B,2,0)</f>
        <v>240</v>
      </c>
    </row>
    <row r="1440" spans="1:5" x14ac:dyDescent="0.25">
      <c r="A1440" s="14">
        <v>2958</v>
      </c>
      <c r="B1440" s="15">
        <v>1381862.622</v>
      </c>
      <c r="C1440" s="15">
        <v>396187.43579999998</v>
      </c>
      <c r="D1440" s="14">
        <v>434</v>
      </c>
      <c r="E1440" s="12">
        <f>VLOOKUP(D1440,'Фрагмент - лист'!A:B,2,0)</f>
        <v>240</v>
      </c>
    </row>
    <row r="1441" spans="1:5" x14ac:dyDescent="0.25">
      <c r="A1441" s="14">
        <v>2959</v>
      </c>
      <c r="B1441" s="15">
        <v>1381937.172</v>
      </c>
      <c r="C1441" s="15">
        <v>396256.45880000002</v>
      </c>
      <c r="D1441" s="14">
        <v>435</v>
      </c>
      <c r="E1441" s="12">
        <f>VLOOKUP(D1441,'Фрагмент - лист'!A:B,2,0)</f>
        <v>241</v>
      </c>
    </row>
    <row r="1442" spans="1:5" x14ac:dyDescent="0.25">
      <c r="A1442" s="14">
        <v>2960</v>
      </c>
      <c r="B1442" s="15">
        <v>1381996.9669999999</v>
      </c>
      <c r="C1442" s="15">
        <v>396310.70380000002</v>
      </c>
      <c r="D1442" s="14">
        <v>435</v>
      </c>
      <c r="E1442" s="12">
        <f>VLOOKUP(D1442,'Фрагмент - лист'!A:B,2,0)</f>
        <v>241</v>
      </c>
    </row>
    <row r="1443" spans="1:5" x14ac:dyDescent="0.25">
      <c r="A1443" s="14">
        <v>2961</v>
      </c>
      <c r="B1443" s="15">
        <v>1382076.5209999999</v>
      </c>
      <c r="C1443" s="15">
        <v>396382.86979999999</v>
      </c>
      <c r="D1443" s="14">
        <v>435</v>
      </c>
      <c r="E1443" s="12">
        <f>VLOOKUP(D1443,'Фрагмент - лист'!A:B,2,0)</f>
        <v>241</v>
      </c>
    </row>
    <row r="1444" spans="1:5" x14ac:dyDescent="0.25">
      <c r="A1444" s="14">
        <v>2963</v>
      </c>
      <c r="B1444" s="15">
        <v>1382317.398</v>
      </c>
      <c r="C1444" s="15">
        <v>396521.72879999998</v>
      </c>
      <c r="D1444" s="14">
        <v>440</v>
      </c>
      <c r="E1444" s="12">
        <f>VLOOKUP(D1444,'Фрагмент - лист'!A:B,2,0)</f>
        <v>244</v>
      </c>
    </row>
    <row r="1445" spans="1:5" x14ac:dyDescent="0.25">
      <c r="A1445" s="14">
        <v>2964</v>
      </c>
      <c r="B1445" s="15">
        <v>1383048.2169999999</v>
      </c>
      <c r="C1445" s="15">
        <v>397165.35279999999</v>
      </c>
      <c r="D1445" s="14">
        <v>444</v>
      </c>
      <c r="E1445" s="12">
        <f>VLOOKUP(D1445,'Фрагмент - лист'!A:B,2,0)</f>
        <v>247</v>
      </c>
    </row>
    <row r="1446" spans="1:5" x14ac:dyDescent="0.25">
      <c r="A1446" s="14">
        <v>2965</v>
      </c>
      <c r="B1446" s="15">
        <v>1383086.814</v>
      </c>
      <c r="C1446" s="15">
        <v>397198.91580000002</v>
      </c>
      <c r="D1446" s="14">
        <v>444</v>
      </c>
      <c r="E1446" s="12">
        <f>VLOOKUP(D1446,'Фрагмент - лист'!A:B,2,0)</f>
        <v>247</v>
      </c>
    </row>
    <row r="1447" spans="1:5" x14ac:dyDescent="0.25">
      <c r="A1447" s="14">
        <v>2966</v>
      </c>
      <c r="B1447" s="15">
        <v>1383250.7169999999</v>
      </c>
      <c r="C1447" s="15">
        <v>397371.70679999999</v>
      </c>
      <c r="D1447" s="14">
        <v>444</v>
      </c>
      <c r="E1447" s="12">
        <f>VLOOKUP(D1447,'Фрагмент - лист'!A:B,2,0)</f>
        <v>247</v>
      </c>
    </row>
    <row r="1448" spans="1:5" x14ac:dyDescent="0.25">
      <c r="A1448" s="14">
        <v>2967</v>
      </c>
      <c r="B1448" s="15">
        <v>1383133.923</v>
      </c>
      <c r="C1448" s="15">
        <v>397241.97279999999</v>
      </c>
      <c r="D1448" s="14">
        <v>444</v>
      </c>
      <c r="E1448" s="12">
        <f>VLOOKUP(D1448,'Фрагмент - лист'!A:B,2,0)</f>
        <v>247</v>
      </c>
    </row>
    <row r="1449" spans="1:5" x14ac:dyDescent="0.25">
      <c r="A1449" s="14">
        <v>2968</v>
      </c>
      <c r="B1449" s="15">
        <v>1383332.084</v>
      </c>
      <c r="C1449" s="15">
        <v>397487.62479999999</v>
      </c>
      <c r="D1449" s="14">
        <v>444</v>
      </c>
      <c r="E1449" s="12">
        <f>VLOOKUP(D1449,'Фрагмент - лист'!A:B,2,0)</f>
        <v>247</v>
      </c>
    </row>
    <row r="1450" spans="1:5" x14ac:dyDescent="0.25">
      <c r="A1450" s="14">
        <v>2969</v>
      </c>
      <c r="B1450" s="15">
        <v>1383462.4890000001</v>
      </c>
      <c r="C1450" s="15">
        <v>397764.51380000002</v>
      </c>
      <c r="D1450" s="14">
        <v>448</v>
      </c>
      <c r="E1450" s="12">
        <f>VLOOKUP(D1450,'Фрагмент - лист'!A:B,2,0)</f>
        <v>249</v>
      </c>
    </row>
    <row r="1451" spans="1:5" x14ac:dyDescent="0.25">
      <c r="A1451" s="14">
        <v>2970</v>
      </c>
      <c r="B1451" s="15">
        <v>1383523.7549999999</v>
      </c>
      <c r="C1451" s="15">
        <v>398087.70679999999</v>
      </c>
      <c r="D1451" s="14">
        <v>450</v>
      </c>
      <c r="E1451" s="12">
        <f>VLOOKUP(D1451,'Фрагмент - лист'!A:B,2,0)</f>
        <v>251</v>
      </c>
    </row>
    <row r="1452" spans="1:5" x14ac:dyDescent="0.25">
      <c r="A1452" s="14">
        <v>2971</v>
      </c>
      <c r="B1452" s="15">
        <v>1383793.37</v>
      </c>
      <c r="C1452" s="15">
        <v>399597.05780000001</v>
      </c>
      <c r="D1452" s="14">
        <v>457</v>
      </c>
      <c r="E1452" s="12">
        <f>VLOOKUP(D1452,'Фрагмент - лист'!A:B,2,0)</f>
        <v>254</v>
      </c>
    </row>
    <row r="1453" spans="1:5" x14ac:dyDescent="0.25">
      <c r="A1453" s="14">
        <v>2972</v>
      </c>
      <c r="B1453" s="15">
        <v>1383827.615</v>
      </c>
      <c r="C1453" s="15">
        <v>399788.51579999999</v>
      </c>
      <c r="D1453" s="14">
        <v>457</v>
      </c>
      <c r="E1453" s="12">
        <f>VLOOKUP(D1453,'Фрагмент - лист'!A:B,2,0)</f>
        <v>254</v>
      </c>
    </row>
    <row r="1454" spans="1:5" x14ac:dyDescent="0.25">
      <c r="A1454" s="14">
        <v>2973</v>
      </c>
      <c r="B1454" s="15">
        <v>1383876.574</v>
      </c>
      <c r="C1454" s="15">
        <v>400053.22480000003</v>
      </c>
      <c r="D1454" s="14">
        <v>458</v>
      </c>
      <c r="E1454" s="12">
        <f>VLOOKUP(D1454,'Фрагмент - лист'!A:B,2,0)</f>
        <v>255</v>
      </c>
    </row>
    <row r="1455" spans="1:5" x14ac:dyDescent="0.25">
      <c r="A1455" s="14">
        <v>2974</v>
      </c>
      <c r="B1455" s="15">
        <v>1383891.0149999999</v>
      </c>
      <c r="C1455" s="15">
        <v>400133.95380000002</v>
      </c>
      <c r="D1455" s="14">
        <v>458</v>
      </c>
      <c r="E1455" s="12">
        <f>VLOOKUP(D1455,'Фрагмент - лист'!A:B,2,0)</f>
        <v>255</v>
      </c>
    </row>
    <row r="1456" spans="1:5" x14ac:dyDescent="0.25">
      <c r="A1456" s="14">
        <v>2975</v>
      </c>
      <c r="B1456" s="15">
        <v>1383903.811</v>
      </c>
      <c r="C1456" s="15">
        <v>400204.12180000002</v>
      </c>
      <c r="D1456" s="14">
        <v>458</v>
      </c>
      <c r="E1456" s="12">
        <f>VLOOKUP(D1456,'Фрагмент - лист'!A:B,2,0)</f>
        <v>255</v>
      </c>
    </row>
    <row r="1457" spans="1:5" x14ac:dyDescent="0.25">
      <c r="A1457" s="14">
        <v>2976</v>
      </c>
      <c r="B1457" s="15">
        <v>1383909.2560000001</v>
      </c>
      <c r="C1457" s="15">
        <v>400232.51679999998</v>
      </c>
      <c r="D1457" s="14">
        <v>458</v>
      </c>
      <c r="E1457" s="12">
        <f>VLOOKUP(D1457,'Фрагмент - лист'!A:B,2,0)</f>
        <v>255</v>
      </c>
    </row>
    <row r="1458" spans="1:5" x14ac:dyDescent="0.25">
      <c r="A1458" s="14">
        <v>2977</v>
      </c>
      <c r="B1458" s="15">
        <v>1383939.7609999999</v>
      </c>
      <c r="C1458" s="15">
        <v>400395.13780000003</v>
      </c>
      <c r="D1458" s="14">
        <v>458</v>
      </c>
      <c r="E1458" s="12">
        <f>VLOOKUP(D1458,'Фрагмент - лист'!A:B,2,0)</f>
        <v>255</v>
      </c>
    </row>
    <row r="1459" spans="1:5" x14ac:dyDescent="0.25">
      <c r="A1459" s="14">
        <v>2979</v>
      </c>
      <c r="B1459" s="15">
        <v>1383925.5870000001</v>
      </c>
      <c r="C1459" s="15">
        <v>400545.48479999998</v>
      </c>
      <c r="D1459" s="14">
        <v>460</v>
      </c>
      <c r="E1459" s="12">
        <f>VLOOKUP(D1459,'Фрагмент - лист'!A:B,2,0)</f>
        <v>257</v>
      </c>
    </row>
    <row r="1460" spans="1:5" x14ac:dyDescent="0.25">
      <c r="A1460" s="14">
        <v>2980</v>
      </c>
      <c r="B1460" s="15">
        <v>1383899.1810000001</v>
      </c>
      <c r="C1460" s="15">
        <v>400402.07880000002</v>
      </c>
      <c r="D1460" s="14">
        <v>458</v>
      </c>
      <c r="E1460" s="12">
        <f>VLOOKUP(D1460,'Фрагмент - лист'!A:B,2,0)</f>
        <v>255</v>
      </c>
    </row>
    <row r="1461" spans="1:5" x14ac:dyDescent="0.25">
      <c r="A1461" s="14">
        <v>2981</v>
      </c>
      <c r="B1461" s="15">
        <v>1383884.372</v>
      </c>
      <c r="C1461" s="15">
        <v>400322.81679999997</v>
      </c>
      <c r="D1461" s="14">
        <v>458</v>
      </c>
      <c r="E1461" s="12">
        <f>VLOOKUP(D1461,'Фрагмент - лист'!A:B,2,0)</f>
        <v>255</v>
      </c>
    </row>
    <row r="1462" spans="1:5" x14ac:dyDescent="0.25">
      <c r="A1462" s="14">
        <v>2982</v>
      </c>
      <c r="B1462" s="15">
        <v>1383858.6669999999</v>
      </c>
      <c r="C1462" s="15">
        <v>400183.06280000001</v>
      </c>
      <c r="D1462" s="14">
        <v>458</v>
      </c>
      <c r="E1462" s="12">
        <f>VLOOKUP(D1462,'Фрагмент - лист'!A:B,2,0)</f>
        <v>255</v>
      </c>
    </row>
    <row r="1463" spans="1:5" x14ac:dyDescent="0.25">
      <c r="A1463" s="14">
        <v>2983</v>
      </c>
      <c r="B1463" s="15">
        <v>1383849.7220000001</v>
      </c>
      <c r="C1463" s="15">
        <v>400127.76880000002</v>
      </c>
      <c r="D1463" s="14">
        <v>458</v>
      </c>
      <c r="E1463" s="12">
        <f>VLOOKUP(D1463,'Фрагмент - лист'!A:B,2,0)</f>
        <v>255</v>
      </c>
    </row>
    <row r="1464" spans="1:5" x14ac:dyDescent="0.25">
      <c r="A1464" s="14">
        <v>2984</v>
      </c>
      <c r="B1464" s="15">
        <v>1383835.993</v>
      </c>
      <c r="C1464" s="15">
        <v>400053.05379999999</v>
      </c>
      <c r="D1464" s="14">
        <v>458</v>
      </c>
      <c r="E1464" s="12">
        <f>VLOOKUP(D1464,'Фрагмент - лист'!A:B,2,0)</f>
        <v>255</v>
      </c>
    </row>
    <row r="1465" spans="1:5" x14ac:dyDescent="0.25">
      <c r="A1465" s="14">
        <v>2985</v>
      </c>
      <c r="B1465" s="15">
        <v>1383818.507</v>
      </c>
      <c r="C1465" s="15">
        <v>399958.40179999999</v>
      </c>
      <c r="D1465" s="14">
        <v>457</v>
      </c>
      <c r="E1465" s="12">
        <f>VLOOKUP(D1465,'Фрагмент - лист'!A:B,2,0)</f>
        <v>254</v>
      </c>
    </row>
    <row r="1466" spans="1:5" x14ac:dyDescent="0.25">
      <c r="A1466" s="14">
        <v>2986</v>
      </c>
      <c r="B1466" s="15">
        <v>1383763.0819999999</v>
      </c>
      <c r="C1466" s="15">
        <v>399655.37180000002</v>
      </c>
      <c r="D1466" s="14">
        <v>457</v>
      </c>
      <c r="E1466" s="12">
        <f>VLOOKUP(D1466,'Фрагмент - лист'!A:B,2,0)</f>
        <v>254</v>
      </c>
    </row>
    <row r="1467" spans="1:5" x14ac:dyDescent="0.25">
      <c r="A1467" s="14">
        <v>2987</v>
      </c>
      <c r="B1467" s="15">
        <v>1377846.9939999999</v>
      </c>
      <c r="C1467" s="15">
        <v>391820.34080000001</v>
      </c>
      <c r="D1467" s="14">
        <v>305</v>
      </c>
      <c r="E1467" s="12">
        <f>VLOOKUP(D1467,'Фрагмент - лист'!A:B,2,0)</f>
        <v>176</v>
      </c>
    </row>
    <row r="1468" spans="1:5" x14ac:dyDescent="0.25">
      <c r="A1468" s="14">
        <v>2988</v>
      </c>
      <c r="B1468" s="15">
        <v>1381506.125</v>
      </c>
      <c r="C1468" s="15">
        <v>395933.62180000002</v>
      </c>
      <c r="D1468" s="14">
        <v>425</v>
      </c>
      <c r="E1468" s="12">
        <f>VLOOKUP(D1468,'Фрагмент - лист'!A:B,2,0)</f>
        <v>238</v>
      </c>
    </row>
    <row r="1469" spans="1:5" x14ac:dyDescent="0.25">
      <c r="A1469" s="14">
        <v>2989</v>
      </c>
      <c r="B1469" s="15">
        <v>1381441.997</v>
      </c>
      <c r="C1469" s="15">
        <v>395876.39480000001</v>
      </c>
      <c r="D1469" s="14">
        <v>425</v>
      </c>
      <c r="E1469" s="12">
        <f>VLOOKUP(D1469,'Фрагмент - лист'!A:B,2,0)</f>
        <v>238</v>
      </c>
    </row>
    <row r="1470" spans="1:5" x14ac:dyDescent="0.25">
      <c r="A1470" s="14">
        <v>2990</v>
      </c>
      <c r="B1470" s="15">
        <v>1381352.5449999999</v>
      </c>
      <c r="C1470" s="15">
        <v>395794.36379999999</v>
      </c>
      <c r="D1470" s="14">
        <v>425</v>
      </c>
      <c r="E1470" s="12">
        <f>VLOOKUP(D1470,'Фрагмент - лист'!A:B,2,0)</f>
        <v>238</v>
      </c>
    </row>
    <row r="1471" spans="1:5" x14ac:dyDescent="0.25">
      <c r="A1471" s="14">
        <v>2991</v>
      </c>
      <c r="B1471" s="15">
        <v>1380863.0660000001</v>
      </c>
      <c r="C1471" s="15">
        <v>395332.2648</v>
      </c>
      <c r="D1471" s="14">
        <v>414</v>
      </c>
      <c r="E1471" s="12">
        <f>VLOOKUP(D1471,'Фрагмент - лист'!A:B,2,0)</f>
        <v>233</v>
      </c>
    </row>
    <row r="1472" spans="1:5" x14ac:dyDescent="0.25">
      <c r="A1472" s="14">
        <v>2992</v>
      </c>
      <c r="B1472" s="15">
        <v>1380790.865</v>
      </c>
      <c r="C1472" s="15">
        <v>395266.40879999998</v>
      </c>
      <c r="D1472" s="14">
        <v>414</v>
      </c>
      <c r="E1472" s="12">
        <f>VLOOKUP(D1472,'Фрагмент - лист'!A:B,2,0)</f>
        <v>233</v>
      </c>
    </row>
    <row r="1473" spans="1:5" x14ac:dyDescent="0.25">
      <c r="A1473" s="14">
        <v>2993</v>
      </c>
      <c r="B1473" s="15">
        <v>1380703.7109999999</v>
      </c>
      <c r="C1473" s="15">
        <v>395185.65580000001</v>
      </c>
      <c r="D1473" s="14">
        <v>414</v>
      </c>
      <c r="E1473" s="12">
        <f>VLOOKUP(D1473,'Фрагмент - лист'!A:B,2,0)</f>
        <v>233</v>
      </c>
    </row>
    <row r="1474" spans="1:5" x14ac:dyDescent="0.25">
      <c r="A1474" s="14">
        <v>2994</v>
      </c>
      <c r="B1474" s="15">
        <v>1379573.8289999999</v>
      </c>
      <c r="C1474" s="15">
        <v>394037.49780000001</v>
      </c>
      <c r="D1474" s="14">
        <v>382</v>
      </c>
      <c r="E1474" s="12">
        <f>VLOOKUP(D1474,'Фрагмент - лист'!A:B,2,0)</f>
        <v>218</v>
      </c>
    </row>
    <row r="1475" spans="1:5" x14ac:dyDescent="0.25">
      <c r="A1475" s="14">
        <v>2995</v>
      </c>
      <c r="B1475" s="15">
        <v>1379453.2080000001</v>
      </c>
      <c r="C1475" s="15">
        <v>393987.56180000002</v>
      </c>
      <c r="D1475" s="14">
        <v>382</v>
      </c>
      <c r="E1475" s="12">
        <f>VLOOKUP(D1475,'Фрагмент - лист'!A:B,2,0)</f>
        <v>218</v>
      </c>
    </row>
    <row r="1476" spans="1:5" x14ac:dyDescent="0.25">
      <c r="A1476" s="14">
        <v>2999</v>
      </c>
      <c r="B1476" s="15">
        <v>1376298.9480000001</v>
      </c>
      <c r="C1476" s="15">
        <v>389120.16080000001</v>
      </c>
      <c r="D1476" s="14">
        <v>231</v>
      </c>
      <c r="E1476" s="12">
        <f>VLOOKUP(D1476,'Фрагмент - лист'!A:B,2,0)</f>
        <v>117</v>
      </c>
    </row>
    <row r="1477" spans="1:5" x14ac:dyDescent="0.25">
      <c r="A1477" s="14">
        <v>3001</v>
      </c>
      <c r="B1477" s="15">
        <v>1376516.1159999999</v>
      </c>
      <c r="C1477" s="15">
        <v>389333.45380000002</v>
      </c>
      <c r="D1477" s="14">
        <v>231</v>
      </c>
      <c r="E1477" s="12">
        <f>VLOOKUP(D1477,'Фрагмент - лист'!A:B,2,0)</f>
        <v>117</v>
      </c>
    </row>
    <row r="1478" spans="1:5" x14ac:dyDescent="0.25">
      <c r="A1478" s="14">
        <v>3002</v>
      </c>
      <c r="B1478" s="15">
        <v>1376851.5220000001</v>
      </c>
      <c r="C1478" s="15">
        <v>389669.44880000001</v>
      </c>
      <c r="D1478" s="14">
        <v>248</v>
      </c>
      <c r="E1478" s="12">
        <f>VLOOKUP(D1478,'Фрагмент - лист'!A:B,2,0)</f>
        <v>131</v>
      </c>
    </row>
    <row r="1479" spans="1:5" x14ac:dyDescent="0.25">
      <c r="A1479" s="14">
        <v>3003</v>
      </c>
      <c r="B1479" s="15">
        <v>1376890.3049999999</v>
      </c>
      <c r="C1479" s="15">
        <v>389712.71879999997</v>
      </c>
      <c r="D1479" s="14">
        <v>248</v>
      </c>
      <c r="E1479" s="12">
        <f>VLOOKUP(D1479,'Фрагмент - лист'!A:B,2,0)</f>
        <v>131</v>
      </c>
    </row>
    <row r="1480" spans="1:5" x14ac:dyDescent="0.25">
      <c r="A1480" s="14">
        <v>3007</v>
      </c>
      <c r="B1480" s="15">
        <v>1377418.4539999999</v>
      </c>
      <c r="C1480" s="15">
        <v>390711.23979999998</v>
      </c>
      <c r="D1480" s="14">
        <v>278</v>
      </c>
      <c r="E1480" s="12">
        <f>VLOOKUP(D1480,'Фрагмент - лист'!A:B,2,0)</f>
        <v>156</v>
      </c>
    </row>
    <row r="1481" spans="1:5" x14ac:dyDescent="0.25">
      <c r="A1481" s="14">
        <v>3008</v>
      </c>
      <c r="B1481" s="15">
        <v>1377462.39</v>
      </c>
      <c r="C1481" s="15">
        <v>390828.15480000002</v>
      </c>
      <c r="D1481" s="14">
        <v>278</v>
      </c>
      <c r="E1481" s="12">
        <f>VLOOKUP(D1481,'Фрагмент - лист'!A:B,2,0)</f>
        <v>156</v>
      </c>
    </row>
    <row r="1482" spans="1:5" x14ac:dyDescent="0.25">
      <c r="A1482" s="14">
        <v>3009</v>
      </c>
      <c r="B1482" s="15">
        <v>1377539.3419999999</v>
      </c>
      <c r="C1482" s="15">
        <v>391017.6728</v>
      </c>
      <c r="D1482" s="14">
        <v>291</v>
      </c>
      <c r="E1482" s="12">
        <f>VLOOKUP(D1482,'Фрагмент - лист'!A:B,2,0)</f>
        <v>165</v>
      </c>
    </row>
    <row r="1483" spans="1:5" x14ac:dyDescent="0.25">
      <c r="A1483" s="14">
        <v>3010</v>
      </c>
      <c r="B1483" s="15">
        <v>1377591.2390000001</v>
      </c>
      <c r="C1483" s="15">
        <v>391154.30379999999</v>
      </c>
      <c r="D1483" s="14">
        <v>291</v>
      </c>
      <c r="E1483" s="12">
        <f>VLOOKUP(D1483,'Фрагмент - лист'!A:B,2,0)</f>
        <v>165</v>
      </c>
    </row>
    <row r="1484" spans="1:5" x14ac:dyDescent="0.25">
      <c r="A1484" s="14">
        <v>3011</v>
      </c>
      <c r="B1484" s="15">
        <v>1378075.1939999999</v>
      </c>
      <c r="C1484" s="15">
        <v>392165.11379999999</v>
      </c>
      <c r="D1484" s="14">
        <v>319</v>
      </c>
      <c r="E1484" s="12">
        <f>VLOOKUP(D1484,'Фрагмент - лист'!A:B,2,0)</f>
        <v>185</v>
      </c>
    </row>
    <row r="1485" spans="1:5" x14ac:dyDescent="0.25">
      <c r="A1485" s="14">
        <v>3012</v>
      </c>
      <c r="B1485" s="15">
        <v>1379261.6089999999</v>
      </c>
      <c r="C1485" s="15">
        <v>393707.5968</v>
      </c>
      <c r="D1485" s="14">
        <v>368</v>
      </c>
      <c r="E1485" s="12">
        <f>VLOOKUP(D1485,'Фрагмент - лист'!A:B,2,0)</f>
        <v>209</v>
      </c>
    </row>
    <row r="1486" spans="1:5" x14ac:dyDescent="0.25">
      <c r="A1486" s="14">
        <v>3013</v>
      </c>
      <c r="B1486" s="15">
        <v>1380248.054</v>
      </c>
      <c r="C1486" s="15">
        <v>394632.88079999998</v>
      </c>
      <c r="D1486" s="14">
        <v>398</v>
      </c>
      <c r="E1486" s="12">
        <f>VLOOKUP(D1486,'Фрагмент - лист'!A:B,2,0)</f>
        <v>226</v>
      </c>
    </row>
    <row r="1487" spans="1:5" x14ac:dyDescent="0.25">
      <c r="A1487" s="14">
        <v>3014</v>
      </c>
      <c r="B1487" s="15">
        <v>1383690.0220000001</v>
      </c>
      <c r="C1487" s="15">
        <v>399017.1348</v>
      </c>
      <c r="D1487" s="14">
        <v>454</v>
      </c>
      <c r="E1487" s="12">
        <f>VLOOKUP(D1487,'Фрагмент - лист'!A:B,2,0)</f>
        <v>253</v>
      </c>
    </row>
    <row r="1488" spans="1:5" x14ac:dyDescent="0.25">
      <c r="A1488" s="14">
        <v>3015</v>
      </c>
      <c r="B1488" s="15">
        <v>1383708.003</v>
      </c>
      <c r="C1488" s="15">
        <v>399115.23580000002</v>
      </c>
      <c r="D1488" s="14">
        <v>454</v>
      </c>
      <c r="E1488" s="12">
        <f>VLOOKUP(D1488,'Фрагмент - лист'!A:B,2,0)</f>
        <v>253</v>
      </c>
    </row>
    <row r="1489" spans="1:5" x14ac:dyDescent="0.25">
      <c r="A1489" s="14">
        <v>3016</v>
      </c>
      <c r="B1489" s="15">
        <v>1383719.4140000001</v>
      </c>
      <c r="C1489" s="15">
        <v>399168.4718</v>
      </c>
      <c r="D1489" s="14">
        <v>454</v>
      </c>
      <c r="E1489" s="12">
        <f>VLOOKUP(D1489,'Фрагмент - лист'!A:B,2,0)</f>
        <v>253</v>
      </c>
    </row>
    <row r="1490" spans="1:5" x14ac:dyDescent="0.25">
      <c r="A1490" s="14">
        <v>3017</v>
      </c>
      <c r="B1490" s="15">
        <v>1383768.5120000001</v>
      </c>
      <c r="C1490" s="15">
        <v>399440.39380000002</v>
      </c>
      <c r="D1490" s="14">
        <v>454</v>
      </c>
      <c r="E1490" s="12">
        <f>VLOOKUP(D1490,'Фрагмент - лист'!A:B,2,0)</f>
        <v>253</v>
      </c>
    </row>
    <row r="1491" spans="1:5" x14ac:dyDescent="0.25">
      <c r="A1491" s="14">
        <v>3018</v>
      </c>
      <c r="B1491" s="15">
        <v>1383802.5789999999</v>
      </c>
      <c r="C1491" s="15">
        <v>399649.9278</v>
      </c>
      <c r="D1491" s="14">
        <v>457</v>
      </c>
      <c r="E1491" s="12">
        <f>VLOOKUP(D1491,'Фрагмент - лист'!A:B,2,0)</f>
        <v>254</v>
      </c>
    </row>
    <row r="1492" spans="1:5" x14ac:dyDescent="0.25">
      <c r="A1492" s="14">
        <v>3037</v>
      </c>
      <c r="B1492" s="15">
        <v>1379723.9990000001</v>
      </c>
      <c r="C1492" s="15">
        <v>397659.01079999999</v>
      </c>
      <c r="D1492" s="14">
        <v>445</v>
      </c>
      <c r="E1492" s="12">
        <f>VLOOKUP(D1492,'Фрагмент - лист'!A:B,2,0)</f>
        <v>248</v>
      </c>
    </row>
    <row r="1493" spans="1:5" x14ac:dyDescent="0.25">
      <c r="A1493" s="14">
        <v>3038</v>
      </c>
      <c r="B1493" s="15">
        <v>1379608.787</v>
      </c>
      <c r="C1493" s="15">
        <v>397936.92180000001</v>
      </c>
      <c r="D1493" s="14">
        <v>445</v>
      </c>
      <c r="E1493" s="12">
        <f>VLOOKUP(D1493,'Фрагмент - лист'!A:B,2,0)</f>
        <v>248</v>
      </c>
    </row>
    <row r="1494" spans="1:5" x14ac:dyDescent="0.25">
      <c r="A1494" s="14">
        <v>3039</v>
      </c>
      <c r="B1494" s="15">
        <v>1379627.5430000001</v>
      </c>
      <c r="C1494" s="15">
        <v>397890.5968</v>
      </c>
      <c r="D1494" s="14">
        <v>445</v>
      </c>
      <c r="E1494" s="12">
        <f>VLOOKUP(D1494,'Фрагмент - лист'!A:B,2,0)</f>
        <v>248</v>
      </c>
    </row>
    <row r="1495" spans="1:5" x14ac:dyDescent="0.25">
      <c r="A1495" s="14">
        <v>3040</v>
      </c>
      <c r="B1495" s="15">
        <v>1379584.8814999999</v>
      </c>
      <c r="C1495" s="15">
        <v>397996.22759999998</v>
      </c>
      <c r="D1495" s="14">
        <v>449</v>
      </c>
      <c r="E1495" s="12">
        <f>VLOOKUP(D1495,'Фрагмент - лист'!A:B,2,0)</f>
        <v>250</v>
      </c>
    </row>
    <row r="1496" spans="1:5" x14ac:dyDescent="0.25">
      <c r="A1496" s="14">
        <v>3041</v>
      </c>
      <c r="B1496" s="15">
        <v>1379560.4776999999</v>
      </c>
      <c r="C1496" s="15">
        <v>398063.55410000001</v>
      </c>
      <c r="D1496" s="14">
        <v>449</v>
      </c>
      <c r="E1496" s="12">
        <f>VLOOKUP(D1496,'Фрагмент - лист'!A:B,2,0)</f>
        <v>250</v>
      </c>
    </row>
    <row r="1497" spans="1:5" x14ac:dyDescent="0.25">
      <c r="A1497" s="14">
        <v>3047</v>
      </c>
      <c r="B1497" s="15">
        <v>1377839.9184000001</v>
      </c>
      <c r="C1497" s="15">
        <v>391905.35519999999</v>
      </c>
      <c r="D1497" s="14">
        <v>305</v>
      </c>
      <c r="E1497" s="12">
        <f>VLOOKUP(D1497,'Фрагмент - лист'!A:B,2,0)</f>
        <v>176</v>
      </c>
    </row>
    <row r="1498" spans="1:5" x14ac:dyDescent="0.25">
      <c r="A1498" s="14">
        <v>3048</v>
      </c>
      <c r="B1498" s="15">
        <v>1375162.2927999999</v>
      </c>
      <c r="C1498" s="15">
        <v>390400.6018</v>
      </c>
      <c r="D1498" s="14">
        <v>275</v>
      </c>
      <c r="E1498" s="12">
        <f>VLOOKUP(D1498,'Фрагмент - лист'!A:B,2,0)</f>
        <v>154</v>
      </c>
    </row>
    <row r="1499" spans="1:5" x14ac:dyDescent="0.25">
      <c r="A1499" s="14">
        <v>3049</v>
      </c>
      <c r="B1499" s="15">
        <v>1369755.8447</v>
      </c>
      <c r="C1499" s="15">
        <v>385564.41759999999</v>
      </c>
      <c r="D1499" s="14">
        <v>92</v>
      </c>
      <c r="E1499" s="12">
        <f>VLOOKUP(D1499,'Фрагмент - лист'!A:B,2,0)</f>
        <v>33</v>
      </c>
    </row>
    <row r="1500" spans="1:5" x14ac:dyDescent="0.25">
      <c r="A1500" s="14">
        <v>3050</v>
      </c>
      <c r="B1500" s="15">
        <v>1378032.1259000001</v>
      </c>
      <c r="C1500" s="15">
        <v>406122.84490000003</v>
      </c>
      <c r="D1500" s="14">
        <v>471</v>
      </c>
      <c r="E1500" s="12">
        <f>VLOOKUP(D1500,'Фрагмент - лист'!A:B,2,0)</f>
        <v>263</v>
      </c>
    </row>
    <row r="1501" spans="1:5" x14ac:dyDescent="0.25">
      <c r="A1501" s="14">
        <v>3051</v>
      </c>
      <c r="B1501" s="15">
        <v>1378076.5858</v>
      </c>
      <c r="C1501" s="15">
        <v>406128.35519999999</v>
      </c>
      <c r="D1501" s="14">
        <v>471</v>
      </c>
      <c r="E1501" s="12">
        <f>VLOOKUP(D1501,'Фрагмент - лист'!A:B,2,0)</f>
        <v>263</v>
      </c>
    </row>
    <row r="1502" spans="1:5" x14ac:dyDescent="0.25">
      <c r="A1502" s="14">
        <v>3054</v>
      </c>
      <c r="B1502" s="15">
        <v>1378113.9127</v>
      </c>
      <c r="C1502" s="15">
        <v>405989.15769999998</v>
      </c>
      <c r="D1502" s="14">
        <v>471</v>
      </c>
      <c r="E1502" s="12">
        <f>VLOOKUP(D1502,'Фрагмент - лист'!A:B,2,0)</f>
        <v>263</v>
      </c>
    </row>
    <row r="1503" spans="1:5" x14ac:dyDescent="0.25">
      <c r="A1503" s="14">
        <v>3055</v>
      </c>
      <c r="B1503" s="15">
        <v>1378198.0924</v>
      </c>
      <c r="C1503" s="15">
        <v>405914.71879999997</v>
      </c>
      <c r="D1503" s="14">
        <v>469</v>
      </c>
      <c r="E1503" s="12">
        <f>VLOOKUP(D1503,'Фрагмент - лист'!A:B,2,0)</f>
        <v>262</v>
      </c>
    </row>
    <row r="1504" spans="1:5" x14ac:dyDescent="0.25">
      <c r="A1504" s="14">
        <v>3058</v>
      </c>
      <c r="B1504" s="15">
        <v>1379593.6177000001</v>
      </c>
      <c r="C1504" s="15">
        <v>404861.89909999998</v>
      </c>
      <c r="D1504" s="14">
        <v>464</v>
      </c>
      <c r="E1504" s="12">
        <f>VLOOKUP(D1504,'Фрагмент - лист'!A:B,2,0)</f>
        <v>258</v>
      </c>
    </row>
    <row r="1505" spans="1:5" x14ac:dyDescent="0.25">
      <c r="A1505" s="14">
        <v>3059</v>
      </c>
      <c r="B1505" s="15">
        <v>1379896.8768</v>
      </c>
      <c r="C1505" s="15">
        <v>404778.20730000001</v>
      </c>
      <c r="D1505" s="14">
        <v>464</v>
      </c>
      <c r="E1505" s="12">
        <f>VLOOKUP(D1505,'Фрагмент - лист'!A:B,2,0)</f>
        <v>258</v>
      </c>
    </row>
    <row r="1506" spans="1:5" x14ac:dyDescent="0.25">
      <c r="A1506" s="14">
        <v>3071</v>
      </c>
      <c r="B1506" s="15">
        <v>1379827.6244999999</v>
      </c>
      <c r="C1506" s="15">
        <v>397000.89250000002</v>
      </c>
      <c r="D1506" s="14">
        <v>442</v>
      </c>
      <c r="E1506" s="12">
        <f>VLOOKUP(D1506,'Фрагмент - лист'!A:B,2,0)</f>
        <v>246</v>
      </c>
    </row>
    <row r="1507" spans="1:5" x14ac:dyDescent="0.25">
      <c r="A1507" s="14">
        <v>3072</v>
      </c>
      <c r="B1507" s="15">
        <v>1378796.0323000001</v>
      </c>
      <c r="C1507" s="15">
        <v>394652.75420000002</v>
      </c>
      <c r="D1507" s="14">
        <v>396</v>
      </c>
      <c r="E1507" s="12">
        <f>VLOOKUP(D1507,'Фрагмент - лист'!A:B,2,0)</f>
        <v>224</v>
      </c>
    </row>
    <row r="1508" spans="1:5" x14ac:dyDescent="0.25">
      <c r="A1508" s="14">
        <v>3073</v>
      </c>
      <c r="B1508" s="15">
        <v>1377958.9904</v>
      </c>
      <c r="C1508" s="15">
        <v>392967.32610000001</v>
      </c>
      <c r="D1508" s="14">
        <v>351</v>
      </c>
      <c r="E1508" s="12">
        <f>VLOOKUP(D1508,'Фрагмент - лист'!A:B,2,0)</f>
        <v>199</v>
      </c>
    </row>
    <row r="1509" spans="1:5" x14ac:dyDescent="0.25">
      <c r="A1509" s="14">
        <v>3074</v>
      </c>
      <c r="B1509" s="15">
        <v>1377930.7345</v>
      </c>
      <c r="C1509" s="15">
        <v>392910.65179999999</v>
      </c>
      <c r="D1509" s="14">
        <v>335</v>
      </c>
      <c r="E1509" s="12">
        <f>VLOOKUP(D1509,'Фрагмент - лист'!A:B,2,0)</f>
        <v>192</v>
      </c>
    </row>
    <row r="1510" spans="1:5" x14ac:dyDescent="0.25">
      <c r="A1510" s="14">
        <v>3082</v>
      </c>
      <c r="B1510" s="15">
        <v>1374404.3968</v>
      </c>
      <c r="C1510" s="15">
        <v>389821.92690000002</v>
      </c>
      <c r="D1510" s="14">
        <v>245</v>
      </c>
      <c r="E1510" s="12">
        <f>VLOOKUP(D1510,'Фрагмент - лист'!A:B,2,0)</f>
        <v>128</v>
      </c>
    </row>
    <row r="1511" spans="1:5" x14ac:dyDescent="0.25">
      <c r="A1511" s="14">
        <v>3084</v>
      </c>
      <c r="B1511" s="15">
        <v>1378428.335</v>
      </c>
      <c r="C1511" s="15">
        <v>393919.59980000003</v>
      </c>
      <c r="D1511" s="14">
        <v>367</v>
      </c>
      <c r="E1511" s="12">
        <f>VLOOKUP(D1511,'Фрагмент - лист'!A:B,2,0)</f>
        <v>208</v>
      </c>
    </row>
    <row r="1512" spans="1:5" x14ac:dyDescent="0.25">
      <c r="A1512" s="14">
        <v>3090</v>
      </c>
      <c r="B1512" s="15">
        <v>1380170.662</v>
      </c>
      <c r="C1512" s="15">
        <v>389218.58679999999</v>
      </c>
      <c r="D1512" s="14">
        <v>236</v>
      </c>
      <c r="E1512" s="12">
        <f>VLOOKUP(D1512,'Фрагмент - лист'!A:B,2,0)</f>
        <v>122</v>
      </c>
    </row>
    <row r="1513" spans="1:5" x14ac:dyDescent="0.25">
      <c r="A1513" s="14">
        <v>3092</v>
      </c>
      <c r="B1513" s="15">
        <v>1378014.2438000001</v>
      </c>
      <c r="C1513" s="15">
        <v>387862.28759999998</v>
      </c>
      <c r="D1513" s="14">
        <v>175</v>
      </c>
      <c r="E1513" s="12">
        <f>VLOOKUP(D1513,'Фрагмент - лист'!A:B,2,0)</f>
        <v>75</v>
      </c>
    </row>
    <row r="1514" spans="1:5" x14ac:dyDescent="0.25">
      <c r="A1514" s="14">
        <v>3095</v>
      </c>
      <c r="B1514" s="15">
        <v>1385298.361</v>
      </c>
      <c r="C1514" s="15">
        <v>393515.32520000002</v>
      </c>
      <c r="D1514" s="14">
        <v>360</v>
      </c>
      <c r="E1514" s="12">
        <f>VLOOKUP(D1514,'Фрагмент - лист'!A:B,2,0)</f>
        <v>206</v>
      </c>
    </row>
    <row r="1515" spans="1:5" x14ac:dyDescent="0.25">
      <c r="A1515" s="14">
        <v>3096</v>
      </c>
      <c r="B1515" s="15">
        <v>1382091.6061</v>
      </c>
      <c r="C1515" s="15">
        <v>390333.9423</v>
      </c>
      <c r="D1515" s="14">
        <v>271</v>
      </c>
      <c r="E1515" s="12">
        <f>VLOOKUP(D1515,'Фрагмент - лист'!A:B,2,0)</f>
        <v>152</v>
      </c>
    </row>
    <row r="1516" spans="1:5" x14ac:dyDescent="0.25">
      <c r="A1516" s="14">
        <v>3098</v>
      </c>
      <c r="B1516" s="15">
        <v>1379253.9003000001</v>
      </c>
      <c r="C1516" s="15">
        <v>387605.6666</v>
      </c>
      <c r="D1516" s="14">
        <v>176</v>
      </c>
      <c r="E1516" s="12">
        <f>VLOOKUP(D1516,'Фрагмент - лист'!A:B,2,0)</f>
        <v>76</v>
      </c>
    </row>
    <row r="1517" spans="1:5" x14ac:dyDescent="0.25">
      <c r="A1517" s="14">
        <v>3231</v>
      </c>
      <c r="B1517" s="15">
        <v>1379591.5490000001</v>
      </c>
      <c r="C1517" s="15">
        <v>393949.40600000002</v>
      </c>
      <c r="D1517" s="14">
        <v>368</v>
      </c>
      <c r="E1517" s="12">
        <f>VLOOKUP(D1517,'Фрагмент - лист'!A:B,2,0)</f>
        <v>209</v>
      </c>
    </row>
    <row r="1518" spans="1:5" x14ac:dyDescent="0.25">
      <c r="A1518" s="14">
        <v>3232</v>
      </c>
      <c r="B1518" s="15">
        <v>1379834.0588</v>
      </c>
      <c r="C1518" s="15">
        <v>394199.30690000003</v>
      </c>
      <c r="D1518" s="14">
        <v>382</v>
      </c>
      <c r="E1518" s="12">
        <f>VLOOKUP(D1518,'Фрагмент - лист'!A:B,2,0)</f>
        <v>218</v>
      </c>
    </row>
    <row r="1519" spans="1:5" x14ac:dyDescent="0.25">
      <c r="A1519" s="14">
        <v>3234</v>
      </c>
      <c r="B1519" s="15">
        <v>1380327.8944000001</v>
      </c>
      <c r="C1519" s="15">
        <v>394716.19630000001</v>
      </c>
      <c r="D1519" s="14">
        <v>398</v>
      </c>
      <c r="E1519" s="12">
        <f>VLOOKUP(D1519,'Фрагмент - лист'!A:B,2,0)</f>
        <v>226</v>
      </c>
    </row>
    <row r="1520" spans="1:5" x14ac:dyDescent="0.25">
      <c r="A1520" s="14">
        <v>3235</v>
      </c>
      <c r="B1520" s="15">
        <v>1380482.2847</v>
      </c>
      <c r="C1520" s="15">
        <v>394872.04029999999</v>
      </c>
      <c r="D1520" s="14">
        <v>398</v>
      </c>
      <c r="E1520" s="12">
        <f>VLOOKUP(D1520,'Фрагмент - лист'!A:B,2,0)</f>
        <v>226</v>
      </c>
    </row>
    <row r="1521" spans="1:5" x14ac:dyDescent="0.25">
      <c r="A1521" s="14">
        <v>3236</v>
      </c>
      <c r="B1521" s="15">
        <v>1380633.0899</v>
      </c>
      <c r="C1521" s="15">
        <v>395044.99839999998</v>
      </c>
      <c r="D1521" s="14">
        <v>413</v>
      </c>
      <c r="E1521" s="12">
        <f>VLOOKUP(D1521,'Фрагмент - лист'!A:B,2,0)</f>
        <v>232</v>
      </c>
    </row>
    <row r="1522" spans="1:5" x14ac:dyDescent="0.25">
      <c r="A1522" s="14">
        <v>3237</v>
      </c>
      <c r="B1522" s="15">
        <v>1381029.5034</v>
      </c>
      <c r="C1522" s="15">
        <v>395412.79499999998</v>
      </c>
      <c r="D1522" s="14">
        <v>414</v>
      </c>
      <c r="E1522" s="12">
        <f>VLOOKUP(D1522,'Фрагмент - лист'!A:B,2,0)</f>
        <v>233</v>
      </c>
    </row>
    <row r="1523" spans="1:5" x14ac:dyDescent="0.25">
      <c r="A1523" s="14">
        <v>3238</v>
      </c>
      <c r="B1523" s="15">
        <v>1381841.9121999999</v>
      </c>
      <c r="C1523" s="15">
        <v>396161.88689999998</v>
      </c>
      <c r="D1523" s="14">
        <v>434</v>
      </c>
      <c r="E1523" s="12">
        <f>VLOOKUP(D1523,'Фрагмент - лист'!A:B,2,0)</f>
        <v>240</v>
      </c>
    </row>
    <row r="1524" spans="1:5" x14ac:dyDescent="0.25">
      <c r="A1524" s="14">
        <v>3239</v>
      </c>
      <c r="B1524" s="15">
        <v>1382353.0693000001</v>
      </c>
      <c r="C1524" s="15">
        <v>396615.43780000001</v>
      </c>
      <c r="D1524" s="14">
        <v>440</v>
      </c>
      <c r="E1524" s="12">
        <f>VLOOKUP(D1524,'Фрагмент - лист'!A:B,2,0)</f>
        <v>244</v>
      </c>
    </row>
    <row r="1525" spans="1:5" x14ac:dyDescent="0.25">
      <c r="A1525" s="14">
        <v>3240</v>
      </c>
      <c r="B1525" s="15">
        <v>1382663.6710999999</v>
      </c>
      <c r="C1525" s="15">
        <v>396879.11479999998</v>
      </c>
      <c r="D1525" s="14">
        <v>441</v>
      </c>
      <c r="E1525" s="12">
        <f>VLOOKUP(D1525,'Фрагмент - лист'!A:B,2,0)</f>
        <v>245</v>
      </c>
    </row>
    <row r="1526" spans="1:5" x14ac:dyDescent="0.25">
      <c r="A1526" s="14">
        <v>3241</v>
      </c>
      <c r="B1526" s="15">
        <v>1382846.8905</v>
      </c>
      <c r="C1526" s="15">
        <v>397008.18979999999</v>
      </c>
      <c r="D1526" s="14">
        <v>444</v>
      </c>
      <c r="E1526" s="12">
        <f>VLOOKUP(D1526,'Фрагмент - лист'!A:B,2,0)</f>
        <v>247</v>
      </c>
    </row>
    <row r="1527" spans="1:5" x14ac:dyDescent="0.25">
      <c r="A1527" s="14">
        <v>3242</v>
      </c>
      <c r="B1527" s="15">
        <v>1383571.6431</v>
      </c>
      <c r="C1527" s="15">
        <v>397984.67249999999</v>
      </c>
      <c r="D1527" s="14">
        <v>448</v>
      </c>
      <c r="E1527" s="12">
        <f>VLOOKUP(D1527,'Фрагмент - лист'!A:B,2,0)</f>
        <v>249</v>
      </c>
    </row>
    <row r="1528" spans="1:5" x14ac:dyDescent="0.25">
      <c r="A1528" s="14">
        <v>3243</v>
      </c>
      <c r="B1528" s="15">
        <v>1383678.5281</v>
      </c>
      <c r="C1528" s="15">
        <v>398699.98100000003</v>
      </c>
      <c r="D1528" s="14">
        <v>452</v>
      </c>
      <c r="E1528" s="12">
        <f>VLOOKUP(D1528,'Фрагмент - лист'!A:B,2,0)</f>
        <v>252</v>
      </c>
    </row>
    <row r="1529" spans="1:5" x14ac:dyDescent="0.25">
      <c r="A1529" s="14">
        <v>3244</v>
      </c>
      <c r="B1529" s="15">
        <v>1383751.5763000001</v>
      </c>
      <c r="C1529" s="15">
        <v>399072.1557</v>
      </c>
      <c r="D1529" s="14">
        <v>454</v>
      </c>
      <c r="E1529" s="12">
        <f>VLOOKUP(D1529,'Фрагмент - лист'!A:B,2,0)</f>
        <v>253</v>
      </c>
    </row>
    <row r="1530" spans="1:5" x14ac:dyDescent="0.25">
      <c r="A1530" s="14">
        <v>3245</v>
      </c>
      <c r="B1530" s="15">
        <v>1383786.628</v>
      </c>
      <c r="C1530" s="15">
        <v>399250.57049999997</v>
      </c>
      <c r="D1530" s="14">
        <v>454</v>
      </c>
      <c r="E1530" s="12">
        <f>VLOOKUP(D1530,'Фрагмент - лист'!A:B,2,0)</f>
        <v>253</v>
      </c>
    </row>
    <row r="1531" spans="1:5" x14ac:dyDescent="0.25">
      <c r="A1531" s="14">
        <v>3246</v>
      </c>
      <c r="B1531" s="15">
        <v>1383845.1225999999</v>
      </c>
      <c r="C1531" s="15">
        <v>399852.0637</v>
      </c>
      <c r="D1531" s="14">
        <v>457</v>
      </c>
      <c r="E1531" s="12">
        <f>VLOOKUP(D1531,'Фрагмент - лист'!A:B,2,0)</f>
        <v>254</v>
      </c>
    </row>
    <row r="1532" spans="1:5" x14ac:dyDescent="0.25">
      <c r="A1532" s="14">
        <v>3247</v>
      </c>
      <c r="B1532" s="15">
        <v>1383953.2567</v>
      </c>
      <c r="C1532" s="15">
        <v>400445.84080000001</v>
      </c>
      <c r="D1532" s="14">
        <v>458</v>
      </c>
      <c r="E1532" s="12">
        <f>VLOOKUP(D1532,'Фрагмент - лист'!A:B,2,0)</f>
        <v>255</v>
      </c>
    </row>
    <row r="1533" spans="1:5" x14ac:dyDescent="0.25">
      <c r="A1533" s="14">
        <v>3248</v>
      </c>
      <c r="B1533" s="15">
        <v>1383937.892</v>
      </c>
      <c r="C1533" s="15">
        <v>400627.60680000001</v>
      </c>
      <c r="D1533" s="14">
        <v>460</v>
      </c>
      <c r="E1533" s="12">
        <f>VLOOKUP(D1533,'Фрагмент - лист'!A:B,2,0)</f>
        <v>257</v>
      </c>
    </row>
    <row r="1534" spans="1:5" x14ac:dyDescent="0.25">
      <c r="A1534" s="14">
        <v>3249</v>
      </c>
      <c r="B1534" s="15">
        <v>1383865.4856</v>
      </c>
      <c r="C1534" s="15">
        <v>400218.45020000002</v>
      </c>
      <c r="D1534" s="14">
        <v>458</v>
      </c>
      <c r="E1534" s="12">
        <f>VLOOKUP(D1534,'Фрагмент - лист'!A:B,2,0)</f>
        <v>255</v>
      </c>
    </row>
    <row r="1535" spans="1:5" x14ac:dyDescent="0.25">
      <c r="A1535" s="14">
        <v>3250</v>
      </c>
      <c r="B1535" s="15">
        <v>1383733.6847999999</v>
      </c>
      <c r="C1535" s="15">
        <v>399573.69809999998</v>
      </c>
      <c r="D1535" s="14">
        <v>457</v>
      </c>
      <c r="E1535" s="12">
        <f>VLOOKUP(D1535,'Фрагмент - лист'!A:B,2,0)</f>
        <v>254</v>
      </c>
    </row>
    <row r="1536" spans="1:5" x14ac:dyDescent="0.25">
      <c r="A1536" s="14">
        <v>3251</v>
      </c>
      <c r="B1536" s="15">
        <v>1383657.7903</v>
      </c>
      <c r="C1536" s="15">
        <v>399155.16450000001</v>
      </c>
      <c r="D1536" s="14">
        <v>454</v>
      </c>
      <c r="E1536" s="12">
        <f>VLOOKUP(D1536,'Фрагмент - лист'!A:B,2,0)</f>
        <v>253</v>
      </c>
    </row>
    <row r="1537" spans="1:5" x14ac:dyDescent="0.25">
      <c r="A1537" s="14">
        <v>3252</v>
      </c>
      <c r="B1537" s="15">
        <v>1383622.0197000001</v>
      </c>
      <c r="C1537" s="15">
        <v>398947.0257</v>
      </c>
      <c r="D1537" s="14">
        <v>452</v>
      </c>
      <c r="E1537" s="12">
        <f>VLOOKUP(D1537,'Фрагмент - лист'!A:B,2,0)</f>
        <v>252</v>
      </c>
    </row>
    <row r="1538" spans="1:5" x14ac:dyDescent="0.25">
      <c r="A1538" s="14">
        <v>3253</v>
      </c>
      <c r="B1538" s="15">
        <v>1383561.6784000001</v>
      </c>
      <c r="C1538" s="15">
        <v>398607.77389999997</v>
      </c>
      <c r="D1538" s="14">
        <v>452</v>
      </c>
      <c r="E1538" s="12">
        <f>VLOOKUP(D1538,'Фрагмент - лист'!A:B,2,0)</f>
        <v>252</v>
      </c>
    </row>
    <row r="1539" spans="1:5" x14ac:dyDescent="0.25">
      <c r="A1539" s="14">
        <v>3254</v>
      </c>
      <c r="B1539" s="15">
        <v>1383439.7926</v>
      </c>
      <c r="C1539" s="15">
        <v>397876.31310000003</v>
      </c>
      <c r="D1539" s="14">
        <v>448</v>
      </c>
      <c r="E1539" s="12">
        <f>VLOOKUP(D1539,'Фрагмент - лист'!A:B,2,0)</f>
        <v>249</v>
      </c>
    </row>
    <row r="1540" spans="1:5" x14ac:dyDescent="0.25">
      <c r="A1540" s="14">
        <v>3255</v>
      </c>
      <c r="B1540" s="15">
        <v>1382931.4887999999</v>
      </c>
      <c r="C1540" s="15">
        <v>397151.96419999999</v>
      </c>
      <c r="D1540" s="14">
        <v>444</v>
      </c>
      <c r="E1540" s="12">
        <f>VLOOKUP(D1540,'Фрагмент - лист'!A:B,2,0)</f>
        <v>247</v>
      </c>
    </row>
    <row r="1541" spans="1:5" x14ac:dyDescent="0.25">
      <c r="A1541" s="14">
        <v>3256</v>
      </c>
      <c r="B1541" s="15">
        <v>1382645.3226000001</v>
      </c>
      <c r="C1541" s="15">
        <v>396959.10869999998</v>
      </c>
      <c r="D1541" s="14">
        <v>441</v>
      </c>
      <c r="E1541" s="12">
        <f>VLOOKUP(D1541,'Фрагмент - лист'!A:B,2,0)</f>
        <v>245</v>
      </c>
    </row>
    <row r="1542" spans="1:5" x14ac:dyDescent="0.25">
      <c r="A1542" s="14">
        <v>3257</v>
      </c>
      <c r="B1542" s="15">
        <v>1382397.5515000001</v>
      </c>
      <c r="C1542" s="15">
        <v>396758.83919999999</v>
      </c>
      <c r="D1542" s="14">
        <v>440</v>
      </c>
      <c r="E1542" s="12">
        <f>VLOOKUP(D1542,'Фрагмент - лист'!A:B,2,0)</f>
        <v>244</v>
      </c>
    </row>
    <row r="1543" spans="1:5" x14ac:dyDescent="0.25">
      <c r="A1543" s="14">
        <v>3258</v>
      </c>
      <c r="B1543" s="15">
        <v>1382138.5205000001</v>
      </c>
      <c r="C1543" s="15">
        <v>396516.3714</v>
      </c>
      <c r="D1543" s="14">
        <v>440</v>
      </c>
      <c r="E1543" s="12">
        <f>VLOOKUP(D1543,'Фрагмент - лист'!A:B,2,0)</f>
        <v>244</v>
      </c>
    </row>
    <row r="1544" spans="1:5" x14ac:dyDescent="0.25">
      <c r="A1544" s="14">
        <v>3259</v>
      </c>
      <c r="B1544" s="15">
        <v>1381659.7453000001</v>
      </c>
      <c r="C1544" s="15">
        <v>396083.33159999998</v>
      </c>
      <c r="D1544" s="14">
        <v>434</v>
      </c>
      <c r="E1544" s="12">
        <f>VLOOKUP(D1544,'Фрагмент - лист'!A:B,2,0)</f>
        <v>240</v>
      </c>
    </row>
    <row r="1545" spans="1:5" x14ac:dyDescent="0.25">
      <c r="A1545" s="14">
        <v>3260</v>
      </c>
      <c r="B1545" s="15">
        <v>1380829.5935</v>
      </c>
      <c r="C1545" s="15">
        <v>395307.23710000003</v>
      </c>
      <c r="D1545" s="14">
        <v>414</v>
      </c>
      <c r="E1545" s="12">
        <f>VLOOKUP(D1545,'Фрагмент - лист'!A:B,2,0)</f>
        <v>233</v>
      </c>
    </row>
    <row r="1546" spans="1:5" x14ac:dyDescent="0.25">
      <c r="A1546" s="14">
        <v>3261</v>
      </c>
      <c r="B1546" s="15">
        <v>1380413.9791000001</v>
      </c>
      <c r="C1546" s="15">
        <v>394913.79790000001</v>
      </c>
      <c r="D1546" s="14">
        <v>398</v>
      </c>
      <c r="E1546" s="12">
        <f>VLOOKUP(D1546,'Фрагмент - лист'!A:B,2,0)</f>
        <v>226</v>
      </c>
    </row>
    <row r="1547" spans="1:5" x14ac:dyDescent="0.25">
      <c r="A1547" s="14">
        <v>3262</v>
      </c>
      <c r="B1547" s="15">
        <v>1380124.2264</v>
      </c>
      <c r="C1547" s="15">
        <v>394615.2009</v>
      </c>
      <c r="D1547" s="14">
        <v>398</v>
      </c>
      <c r="E1547" s="12">
        <f>VLOOKUP(D1547,'Фрагмент - лист'!A:B,2,0)</f>
        <v>226</v>
      </c>
    </row>
    <row r="1548" spans="1:5" x14ac:dyDescent="0.25">
      <c r="A1548" s="14">
        <v>3263</v>
      </c>
      <c r="B1548" s="15">
        <v>1380095.2995</v>
      </c>
      <c r="C1548" s="15">
        <v>394472.95990000002</v>
      </c>
      <c r="D1548" s="14">
        <v>398</v>
      </c>
      <c r="E1548" s="12">
        <f>VLOOKUP(D1548,'Фрагмент - лист'!A:B,2,0)</f>
        <v>226</v>
      </c>
    </row>
    <row r="1549" spans="1:5" x14ac:dyDescent="0.25">
      <c r="A1549" s="14">
        <v>3264</v>
      </c>
      <c r="B1549" s="15">
        <v>1379897.3363999999</v>
      </c>
      <c r="C1549" s="15">
        <v>394377.5355</v>
      </c>
      <c r="D1549" s="14">
        <v>382</v>
      </c>
      <c r="E1549" s="12">
        <f>VLOOKUP(D1549,'Фрагмент - лист'!A:B,2,0)</f>
        <v>218</v>
      </c>
    </row>
    <row r="1550" spans="1:5" x14ac:dyDescent="0.25">
      <c r="A1550" s="14">
        <v>3265</v>
      </c>
      <c r="B1550" s="15">
        <v>1379603.1978</v>
      </c>
      <c r="C1550" s="15">
        <v>394069.65480000002</v>
      </c>
      <c r="D1550" s="14">
        <v>382</v>
      </c>
      <c r="E1550" s="12">
        <f>VLOOKUP(D1550,'Фрагмент - лист'!A:B,2,0)</f>
        <v>218</v>
      </c>
    </row>
    <row r="1551" spans="1:5" x14ac:dyDescent="0.25">
      <c r="A1551" s="14">
        <v>3266</v>
      </c>
      <c r="B1551" s="15">
        <v>1373510.0201999999</v>
      </c>
      <c r="C1551" s="15">
        <v>389114.60350000003</v>
      </c>
      <c r="D1551" s="14">
        <v>227</v>
      </c>
      <c r="E1551" s="12">
        <f>VLOOKUP(D1551,'Фрагмент - лист'!A:B,2,0)</f>
        <v>113</v>
      </c>
    </row>
    <row r="1552" spans="1:5" x14ac:dyDescent="0.25">
      <c r="A1552" s="14">
        <v>3267</v>
      </c>
      <c r="B1552" s="15">
        <v>1377488.8924</v>
      </c>
      <c r="C1552" s="15">
        <v>386738.85019999999</v>
      </c>
      <c r="D1552" s="14">
        <v>133</v>
      </c>
      <c r="E1552" s="12">
        <f>VLOOKUP(D1552,'Фрагмент - лист'!A:B,2,0)</f>
        <v>51</v>
      </c>
    </row>
    <row r="1553" spans="1:5" x14ac:dyDescent="0.25">
      <c r="A1553" s="14">
        <v>3268</v>
      </c>
      <c r="B1553" s="15">
        <v>1377509.4029000001</v>
      </c>
      <c r="C1553" s="15">
        <v>387174.73479999998</v>
      </c>
      <c r="D1553" s="14">
        <v>154</v>
      </c>
      <c r="E1553" s="12">
        <f>VLOOKUP(D1553,'Фрагмент - лист'!A:B,2,0)</f>
        <v>61</v>
      </c>
    </row>
    <row r="1554" spans="1:5" x14ac:dyDescent="0.25">
      <c r="A1554" s="14">
        <v>3269</v>
      </c>
      <c r="B1554" s="15">
        <v>1377463.5326</v>
      </c>
      <c r="C1554" s="15">
        <v>387134.94589999999</v>
      </c>
      <c r="D1554" s="14">
        <v>154</v>
      </c>
      <c r="E1554" s="12">
        <f>VLOOKUP(D1554,'Фрагмент - лист'!A:B,2,0)</f>
        <v>61</v>
      </c>
    </row>
    <row r="1555" spans="1:5" x14ac:dyDescent="0.25">
      <c r="A1555" s="14">
        <v>3270</v>
      </c>
      <c r="B1555" s="15">
        <v>1377464.5989000001</v>
      </c>
      <c r="C1555" s="15">
        <v>387115.16399999999</v>
      </c>
      <c r="D1555" s="14">
        <v>154</v>
      </c>
      <c r="E1555" s="12">
        <f>VLOOKUP(D1555,'Фрагмент - лист'!A:B,2,0)</f>
        <v>61</v>
      </c>
    </row>
    <row r="1556" spans="1:5" x14ac:dyDescent="0.25">
      <c r="A1556" s="14">
        <v>3271</v>
      </c>
      <c r="B1556" s="15">
        <v>1377424.07</v>
      </c>
      <c r="C1556" s="15">
        <v>387754.8161</v>
      </c>
      <c r="D1556" s="14">
        <v>174</v>
      </c>
      <c r="E1556" s="12">
        <f>VLOOKUP(D1556,'Фрагмент - лист'!A:B,2,0)</f>
        <v>74</v>
      </c>
    </row>
    <row r="1557" spans="1:5" x14ac:dyDescent="0.25">
      <c r="A1557" s="14">
        <v>3272</v>
      </c>
      <c r="B1557" s="15">
        <v>1383305.8104000001</v>
      </c>
      <c r="C1557" s="15">
        <v>392720.32900000003</v>
      </c>
      <c r="D1557" s="14">
        <v>342</v>
      </c>
      <c r="E1557" s="12">
        <f>VLOOKUP(D1557,'Фрагмент - лист'!A:B,2,0)</f>
        <v>196</v>
      </c>
    </row>
    <row r="1558" spans="1:5" x14ac:dyDescent="0.25">
      <c r="A1558" s="14">
        <v>3273</v>
      </c>
      <c r="B1558" s="15">
        <v>1382695.9443999999</v>
      </c>
      <c r="C1558" s="15">
        <v>393226.47080000001</v>
      </c>
      <c r="D1558" s="14">
        <v>357</v>
      </c>
      <c r="E1558" s="12">
        <f>VLOOKUP(D1558,'Фрагмент - лист'!A:B,2,0)</f>
        <v>205</v>
      </c>
    </row>
    <row r="1559" spans="1:5" x14ac:dyDescent="0.25">
      <c r="A1559" s="14">
        <v>3274</v>
      </c>
      <c r="B1559" s="15">
        <v>1382686.6898000001</v>
      </c>
      <c r="C1559" s="15">
        <v>393202.07780000003</v>
      </c>
      <c r="D1559" s="14">
        <v>357</v>
      </c>
      <c r="E1559" s="12">
        <f>VLOOKUP(D1559,'Фрагмент - лист'!A:B,2,0)</f>
        <v>205</v>
      </c>
    </row>
    <row r="1560" spans="1:5" x14ac:dyDescent="0.25">
      <c r="A1560" s="14">
        <v>3275</v>
      </c>
      <c r="B1560" s="15">
        <v>1383293.8687</v>
      </c>
      <c r="C1560" s="15">
        <v>392699.09360000002</v>
      </c>
      <c r="D1560" s="14">
        <v>342</v>
      </c>
      <c r="E1560" s="12">
        <f>VLOOKUP(D1560,'Фрагмент - лист'!A:B,2,0)</f>
        <v>196</v>
      </c>
    </row>
    <row r="1561" spans="1:5" x14ac:dyDescent="0.25">
      <c r="A1561" s="14">
        <v>3276</v>
      </c>
      <c r="B1561" s="15">
        <v>1378749.7324000001</v>
      </c>
      <c r="C1561" s="15">
        <v>393373.0661</v>
      </c>
      <c r="D1561" s="14">
        <v>352</v>
      </c>
      <c r="E1561" s="12">
        <f>VLOOKUP(D1561,'Фрагмент - лист'!A:B,2,0)</f>
        <v>200</v>
      </c>
    </row>
    <row r="1562" spans="1:5" x14ac:dyDescent="0.25">
      <c r="A1562" s="14">
        <v>3277</v>
      </c>
      <c r="B1562" s="15">
        <v>1379448.2461000001</v>
      </c>
      <c r="C1562" s="15">
        <v>389638.65299999999</v>
      </c>
      <c r="D1562" s="14">
        <v>252</v>
      </c>
      <c r="E1562" s="12">
        <f>VLOOKUP(D1562,'Фрагмент - лист'!A:B,2,0)</f>
        <v>135</v>
      </c>
    </row>
    <row r="1563" spans="1:5" x14ac:dyDescent="0.25">
      <c r="A1563" s="14">
        <v>3278</v>
      </c>
      <c r="B1563" s="15">
        <v>1377692.3539</v>
      </c>
      <c r="C1563" s="15">
        <v>389505.03869999998</v>
      </c>
      <c r="D1563" s="14">
        <v>249</v>
      </c>
      <c r="E1563" s="12">
        <f>VLOOKUP(D1563,'Фрагмент - лист'!A:B,2,0)</f>
        <v>132</v>
      </c>
    </row>
    <row r="1564" spans="1:5" x14ac:dyDescent="0.25">
      <c r="A1564" s="14">
        <v>3279</v>
      </c>
      <c r="B1564" s="15">
        <v>1377656.3973000001</v>
      </c>
      <c r="C1564" s="15">
        <v>389513.23440000002</v>
      </c>
      <c r="D1564" s="14">
        <v>249</v>
      </c>
      <c r="E1564" s="12">
        <f>VLOOKUP(D1564,'Фрагмент - лист'!A:B,2,0)</f>
        <v>132</v>
      </c>
    </row>
    <row r="1565" spans="1:5" x14ac:dyDescent="0.25">
      <c r="A1565" s="14">
        <v>3280</v>
      </c>
      <c r="B1565" s="15">
        <v>1378183.3537999999</v>
      </c>
      <c r="C1565" s="15">
        <v>389536.32459999999</v>
      </c>
      <c r="D1565" s="14">
        <v>250</v>
      </c>
      <c r="E1565" s="12">
        <f>VLOOKUP(D1565,'Фрагмент - лист'!A:B,2,0)</f>
        <v>133</v>
      </c>
    </row>
    <row r="1566" spans="1:5" x14ac:dyDescent="0.25">
      <c r="A1566" s="14">
        <v>3281</v>
      </c>
      <c r="B1566" s="15">
        <v>1378262.8981999999</v>
      </c>
      <c r="C1566" s="15">
        <v>389553.06109999999</v>
      </c>
      <c r="D1566" s="14">
        <v>250</v>
      </c>
      <c r="E1566" s="12">
        <f>VLOOKUP(D1566,'Фрагмент - лист'!A:B,2,0)</f>
        <v>133</v>
      </c>
    </row>
    <row r="1567" spans="1:5" x14ac:dyDescent="0.25">
      <c r="A1567" s="14">
        <v>3282</v>
      </c>
      <c r="B1567" s="15">
        <v>1376695.1125</v>
      </c>
      <c r="C1567" s="15">
        <v>387161.06479999999</v>
      </c>
      <c r="D1567" s="14">
        <v>153</v>
      </c>
      <c r="E1567" s="12">
        <f>VLOOKUP(D1567,'Фрагмент - лист'!A:B,2,0)</f>
        <v>60</v>
      </c>
    </row>
    <row r="1568" spans="1:5" x14ac:dyDescent="0.25">
      <c r="A1568" s="14">
        <v>3284</v>
      </c>
      <c r="B1568" s="15">
        <v>1388476.5395</v>
      </c>
      <c r="C1568" s="15">
        <v>393932.61379999999</v>
      </c>
      <c r="D1568" s="14">
        <v>379</v>
      </c>
      <c r="E1568" s="12">
        <f>VLOOKUP(D1568,'Фрагмент - лист'!A:B,2,0)</f>
        <v>215</v>
      </c>
    </row>
    <row r="1569" spans="1:5" x14ac:dyDescent="0.25">
      <c r="A1569" s="14">
        <v>3285</v>
      </c>
      <c r="B1569" s="15">
        <v>1388632.2298999999</v>
      </c>
      <c r="C1569" s="15">
        <v>394015.52789999999</v>
      </c>
      <c r="D1569" s="14">
        <v>379</v>
      </c>
      <c r="E1569" s="12">
        <f>VLOOKUP(D1569,'Фрагмент - лист'!A:B,2,0)</f>
        <v>215</v>
      </c>
    </row>
    <row r="1570" spans="1:5" x14ac:dyDescent="0.25">
      <c r="A1570" s="14">
        <v>3286</v>
      </c>
      <c r="B1570" s="15">
        <v>1388259.1396999999</v>
      </c>
      <c r="C1570" s="15">
        <v>393776.46</v>
      </c>
      <c r="D1570" s="14">
        <v>379</v>
      </c>
      <c r="E1570" s="12">
        <f>VLOOKUP(D1570,'Фрагмент - лист'!A:B,2,0)</f>
        <v>215</v>
      </c>
    </row>
    <row r="1571" spans="1:5" x14ac:dyDescent="0.25">
      <c r="A1571" s="14">
        <v>3287</v>
      </c>
      <c r="B1571" s="15">
        <v>1388199.8034000001</v>
      </c>
      <c r="C1571" s="15">
        <v>393713.4278</v>
      </c>
      <c r="D1571" s="14">
        <v>379</v>
      </c>
      <c r="E1571" s="12">
        <f>VLOOKUP(D1571,'Фрагмент - лист'!A:B,2,0)</f>
        <v>215</v>
      </c>
    </row>
    <row r="1572" spans="1:5" x14ac:dyDescent="0.25">
      <c r="A1572" s="14">
        <v>3288</v>
      </c>
      <c r="B1572" s="15">
        <v>1368171.0449000001</v>
      </c>
      <c r="C1572" s="15">
        <v>381923.09139999998</v>
      </c>
      <c r="D1572" s="14">
        <v>52</v>
      </c>
      <c r="E1572" s="12">
        <f>VLOOKUP(D1572,'Фрагмент - лист'!A:B,2,0)</f>
        <v>23</v>
      </c>
    </row>
    <row r="1573" spans="1:5" x14ac:dyDescent="0.25">
      <c r="A1573" s="14">
        <v>3289</v>
      </c>
      <c r="B1573" s="15">
        <v>1368178.6751000001</v>
      </c>
      <c r="C1573" s="15">
        <v>381888.51860000001</v>
      </c>
      <c r="D1573" s="14">
        <v>52</v>
      </c>
      <c r="E1573" s="12">
        <f>VLOOKUP(D1573,'Фрагмент - лист'!A:B,2,0)</f>
        <v>23</v>
      </c>
    </row>
    <row r="1574" spans="1:5" x14ac:dyDescent="0.25">
      <c r="A1574" s="14">
        <v>3290</v>
      </c>
      <c r="B1574" s="15">
        <v>1367577.9772000001</v>
      </c>
      <c r="C1574" s="15">
        <v>381677.33799999999</v>
      </c>
      <c r="D1574" s="14">
        <v>43</v>
      </c>
      <c r="E1574" s="12">
        <f>VLOOKUP(D1574,'Фрагмент - лист'!A:B,2,0)</f>
        <v>20</v>
      </c>
    </row>
    <row r="1575" spans="1:5" x14ac:dyDescent="0.25">
      <c r="A1575" s="14">
        <v>3291</v>
      </c>
      <c r="B1575" s="15">
        <v>1367618.7760000001</v>
      </c>
      <c r="C1575" s="15">
        <v>381653.20899999997</v>
      </c>
      <c r="D1575" s="14">
        <v>43</v>
      </c>
      <c r="E1575" s="12">
        <f>VLOOKUP(D1575,'Фрагмент - лист'!A:B,2,0)</f>
        <v>20</v>
      </c>
    </row>
    <row r="1576" spans="1:5" x14ac:dyDescent="0.25">
      <c r="A1576" s="14">
        <v>3292</v>
      </c>
      <c r="B1576" s="15">
        <v>1371107.2867000001</v>
      </c>
      <c r="C1576" s="15">
        <v>386230.87819999998</v>
      </c>
      <c r="D1576" s="14">
        <v>106</v>
      </c>
      <c r="E1576" s="12">
        <f>VLOOKUP(D1576,'Фрагмент - лист'!A:B,2,0)</f>
        <v>37</v>
      </c>
    </row>
    <row r="1577" spans="1:5" x14ac:dyDescent="0.25">
      <c r="A1577" s="14">
        <v>3293</v>
      </c>
      <c r="B1577" s="15">
        <v>1369734.4349</v>
      </c>
      <c r="C1577" s="15">
        <v>385533.2795</v>
      </c>
      <c r="D1577" s="14">
        <v>92</v>
      </c>
      <c r="E1577" s="12">
        <f>VLOOKUP(D1577,'Фрагмент - лист'!A:B,2,0)</f>
        <v>33</v>
      </c>
    </row>
    <row r="1578" spans="1:5" x14ac:dyDescent="0.25">
      <c r="A1578" s="14">
        <v>3294</v>
      </c>
      <c r="B1578" s="15">
        <v>1381761.98</v>
      </c>
      <c r="C1578" s="15">
        <v>391065.10940000002</v>
      </c>
      <c r="D1578" s="14">
        <v>297</v>
      </c>
      <c r="E1578" s="12">
        <f>VLOOKUP(D1578,'Фрагмент - лист'!A:B,2,0)</f>
        <v>170</v>
      </c>
    </row>
    <row r="1579" spans="1:5" x14ac:dyDescent="0.25">
      <c r="A1579" s="14">
        <v>3295</v>
      </c>
      <c r="B1579" s="15">
        <v>1380050.4642</v>
      </c>
      <c r="C1579" s="15">
        <v>389673.17300000001</v>
      </c>
      <c r="D1579" s="14">
        <v>253</v>
      </c>
      <c r="E1579" s="12">
        <f>VLOOKUP(D1579,'Фрагмент - лист'!A:B,2,0)</f>
        <v>136</v>
      </c>
    </row>
    <row r="1580" spans="1:5" x14ac:dyDescent="0.25">
      <c r="A1580" s="14">
        <v>3296</v>
      </c>
      <c r="B1580" s="15">
        <v>1379994.4240000001</v>
      </c>
      <c r="C1580" s="15">
        <v>389676.74040000001</v>
      </c>
      <c r="D1580" s="14">
        <v>253</v>
      </c>
      <c r="E1580" s="12">
        <f>VLOOKUP(D1580,'Фрагмент - лист'!A:B,2,0)</f>
        <v>136</v>
      </c>
    </row>
    <row r="1581" spans="1:5" x14ac:dyDescent="0.25">
      <c r="A1581" s="14">
        <v>3297</v>
      </c>
      <c r="B1581" s="15">
        <v>1380927.7489</v>
      </c>
      <c r="C1581" s="15">
        <v>390368.3995</v>
      </c>
      <c r="D1581" s="14">
        <v>270</v>
      </c>
      <c r="E1581" s="12">
        <f>VLOOKUP(D1581,'Фрагмент - лист'!A:B,2,0)</f>
        <v>151</v>
      </c>
    </row>
    <row r="1582" spans="1:5" x14ac:dyDescent="0.25">
      <c r="A1582" s="14">
        <v>3298</v>
      </c>
      <c r="B1582" s="15">
        <v>1381638.3067999999</v>
      </c>
      <c r="C1582" s="15">
        <v>390973.10479999997</v>
      </c>
      <c r="D1582" s="14">
        <v>284</v>
      </c>
      <c r="E1582" s="12">
        <f>VLOOKUP(D1582,'Фрагмент - лист'!A:B,2,0)</f>
        <v>159</v>
      </c>
    </row>
    <row r="1583" spans="1:5" x14ac:dyDescent="0.25">
      <c r="A1583" s="14">
        <v>3299</v>
      </c>
      <c r="B1583" s="15">
        <v>1381444.7677</v>
      </c>
      <c r="C1583" s="15">
        <v>390455.3382</v>
      </c>
      <c r="D1583" s="14">
        <v>270</v>
      </c>
      <c r="E1583" s="12">
        <f>VLOOKUP(D1583,'Фрагмент - лист'!A:B,2,0)</f>
        <v>151</v>
      </c>
    </row>
    <row r="1584" spans="1:5" x14ac:dyDescent="0.25">
      <c r="A1584" s="14">
        <v>3300</v>
      </c>
      <c r="B1584" s="15">
        <v>1375811.7668999999</v>
      </c>
      <c r="C1584" s="15">
        <v>390294.24440000003</v>
      </c>
      <c r="D1584" s="14">
        <v>263</v>
      </c>
      <c r="E1584" s="12">
        <f>VLOOKUP(D1584,'Фрагмент - лист'!A:B,2,0)</f>
        <v>144</v>
      </c>
    </row>
    <row r="1585" spans="1:5" x14ac:dyDescent="0.25">
      <c r="A1585" s="14">
        <v>3301</v>
      </c>
      <c r="B1585" s="15">
        <v>1375821.4579</v>
      </c>
      <c r="C1585" s="15">
        <v>390303.6888</v>
      </c>
      <c r="D1585" s="14">
        <v>263</v>
      </c>
      <c r="E1585" s="12">
        <f>VLOOKUP(D1585,'Фрагмент - лист'!A:B,2,0)</f>
        <v>144</v>
      </c>
    </row>
    <row r="1586" spans="1:5" x14ac:dyDescent="0.25">
      <c r="A1586" s="14">
        <v>3302</v>
      </c>
      <c r="B1586" s="15">
        <v>1376201.1821000001</v>
      </c>
      <c r="C1586" s="15">
        <v>390138.69280000002</v>
      </c>
      <c r="D1586" s="14">
        <v>263</v>
      </c>
      <c r="E1586" s="12">
        <f>VLOOKUP(D1586,'Фрагмент - лист'!A:B,2,0)</f>
        <v>144</v>
      </c>
    </row>
    <row r="1587" spans="1:5" x14ac:dyDescent="0.25">
      <c r="A1587" s="14">
        <v>3303</v>
      </c>
      <c r="B1587" s="15">
        <v>1376230.0858</v>
      </c>
      <c r="C1587" s="15">
        <v>390120.92050000001</v>
      </c>
      <c r="D1587" s="14">
        <v>264</v>
      </c>
      <c r="E1587" s="12">
        <f>VLOOKUP(D1587,'Фрагмент - лист'!A:B,2,0)</f>
        <v>145</v>
      </c>
    </row>
    <row r="1588" spans="1:5" x14ac:dyDescent="0.25">
      <c r="A1588" s="14">
        <v>3304</v>
      </c>
      <c r="B1588" s="15">
        <v>1376373.6412</v>
      </c>
      <c r="C1588" s="15">
        <v>389918.95429999998</v>
      </c>
      <c r="D1588" s="14">
        <v>264</v>
      </c>
      <c r="E1588" s="12">
        <f>VLOOKUP(D1588,'Фрагмент - лист'!A:B,2,0)</f>
        <v>145</v>
      </c>
    </row>
    <row r="1589" spans="1:5" x14ac:dyDescent="0.25">
      <c r="A1589" s="14">
        <v>3305</v>
      </c>
      <c r="B1589" s="15">
        <v>1376421.3186999999</v>
      </c>
      <c r="C1589" s="15">
        <v>389875.35820000002</v>
      </c>
      <c r="D1589" s="14">
        <v>248</v>
      </c>
      <c r="E1589" s="12">
        <f>VLOOKUP(D1589,'Фрагмент - лист'!A:B,2,0)</f>
        <v>131</v>
      </c>
    </row>
    <row r="1590" spans="1:5" x14ac:dyDescent="0.25">
      <c r="A1590" s="14">
        <v>3306</v>
      </c>
      <c r="B1590" s="15">
        <v>1376622.3813</v>
      </c>
      <c r="C1590" s="15">
        <v>389611.57699999999</v>
      </c>
      <c r="D1590" s="14">
        <v>248</v>
      </c>
      <c r="E1590" s="12">
        <f>VLOOKUP(D1590,'Фрагмент - лист'!A:B,2,0)</f>
        <v>131</v>
      </c>
    </row>
    <row r="1591" spans="1:5" x14ac:dyDescent="0.25">
      <c r="A1591" s="14">
        <v>3307</v>
      </c>
      <c r="B1591" s="15">
        <v>1376665.3176</v>
      </c>
      <c r="C1591" s="15">
        <v>389584.49329999997</v>
      </c>
      <c r="D1591" s="14">
        <v>248</v>
      </c>
      <c r="E1591" s="12">
        <f>VLOOKUP(D1591,'Фрагмент - лист'!A:B,2,0)</f>
        <v>131</v>
      </c>
    </row>
    <row r="1592" spans="1:5" x14ac:dyDescent="0.25">
      <c r="A1592" s="14">
        <v>3308</v>
      </c>
      <c r="B1592" s="15">
        <v>1376471.0696</v>
      </c>
      <c r="C1592" s="15">
        <v>388164.02299999999</v>
      </c>
      <c r="D1592" s="14">
        <v>193</v>
      </c>
      <c r="E1592" s="12">
        <f>VLOOKUP(D1592,'Фрагмент - лист'!A:B,2,0)</f>
        <v>88</v>
      </c>
    </row>
    <row r="1593" spans="1:5" x14ac:dyDescent="0.25">
      <c r="A1593" s="14">
        <v>3309</v>
      </c>
      <c r="B1593" s="15">
        <v>1380059.5832</v>
      </c>
      <c r="C1593" s="15">
        <v>388434.0134</v>
      </c>
      <c r="D1593" s="14">
        <v>198</v>
      </c>
      <c r="E1593" s="12">
        <f>VLOOKUP(D1593,'Фрагмент - лист'!A:B,2,0)</f>
        <v>93</v>
      </c>
    </row>
    <row r="1594" spans="1:5" x14ac:dyDescent="0.25">
      <c r="A1594" s="14">
        <v>3310</v>
      </c>
      <c r="B1594" s="15">
        <v>1380615.3128</v>
      </c>
      <c r="C1594" s="15">
        <v>388565.56890000001</v>
      </c>
      <c r="D1594" s="14">
        <v>217</v>
      </c>
      <c r="E1594" s="12">
        <f>VLOOKUP(D1594,'Фрагмент - лист'!A:B,2,0)</f>
        <v>108</v>
      </c>
    </row>
    <row r="1595" spans="1:5" x14ac:dyDescent="0.25">
      <c r="A1595" s="14">
        <v>3311</v>
      </c>
      <c r="B1595" s="15">
        <v>1380600.6762000001</v>
      </c>
      <c r="C1595" s="15">
        <v>388596.4363</v>
      </c>
      <c r="D1595" s="14">
        <v>217</v>
      </c>
      <c r="E1595" s="12">
        <f>VLOOKUP(D1595,'Фрагмент - лист'!A:B,2,0)</f>
        <v>108</v>
      </c>
    </row>
    <row r="1596" spans="1:5" x14ac:dyDescent="0.25">
      <c r="A1596" s="14">
        <v>3312</v>
      </c>
      <c r="B1596" s="15">
        <v>1372450.9105</v>
      </c>
      <c r="C1596" s="15">
        <v>388463.37650000001</v>
      </c>
      <c r="D1596" s="14">
        <v>206</v>
      </c>
      <c r="E1596" s="12">
        <f>VLOOKUP(D1596,'Фрагмент - лист'!A:B,2,0)</f>
        <v>97</v>
      </c>
    </row>
    <row r="1597" spans="1:5" x14ac:dyDescent="0.25">
      <c r="A1597" s="14">
        <v>3313</v>
      </c>
      <c r="B1597" s="15">
        <v>1377280.7945000001</v>
      </c>
      <c r="C1597" s="15">
        <v>389519.28029999998</v>
      </c>
      <c r="D1597" s="14">
        <v>249</v>
      </c>
      <c r="E1597" s="12">
        <f>VLOOKUP(D1597,'Фрагмент - лист'!A:B,2,0)</f>
        <v>132</v>
      </c>
    </row>
    <row r="1598" spans="1:5" x14ac:dyDescent="0.25">
      <c r="A1598" s="14">
        <v>3314</v>
      </c>
      <c r="B1598" s="15">
        <v>1380082.0257000001</v>
      </c>
      <c r="C1598" s="15">
        <v>394344.2794</v>
      </c>
      <c r="D1598" s="14">
        <v>383</v>
      </c>
      <c r="E1598" s="12">
        <f>VLOOKUP(D1598,'Фрагмент - лист'!A:B,2,0)</f>
        <v>219</v>
      </c>
    </row>
    <row r="1599" spans="1:5" x14ac:dyDescent="0.25">
      <c r="A1599" s="14">
        <v>3315</v>
      </c>
      <c r="B1599" s="15">
        <v>1379599.3940999999</v>
      </c>
      <c r="C1599" s="15">
        <v>394874.45030000003</v>
      </c>
      <c r="D1599" s="14">
        <v>397</v>
      </c>
      <c r="E1599" s="12">
        <f>VLOOKUP(D1599,'Фрагмент - лист'!A:B,2,0)</f>
        <v>225</v>
      </c>
    </row>
    <row r="1600" spans="1:5" x14ac:dyDescent="0.25">
      <c r="A1600" s="14">
        <v>3316</v>
      </c>
      <c r="B1600" s="15">
        <v>1379307.5257999999</v>
      </c>
      <c r="C1600" s="15">
        <v>395312.67330000002</v>
      </c>
      <c r="D1600" s="14">
        <v>412</v>
      </c>
      <c r="E1600" s="12">
        <f>VLOOKUP(D1600,'Фрагмент - лист'!A:B,2,0)</f>
        <v>231</v>
      </c>
    </row>
    <row r="1601" spans="1:5" x14ac:dyDescent="0.25">
      <c r="A1601" s="14">
        <v>3317</v>
      </c>
      <c r="B1601" s="15">
        <v>1379255.2955</v>
      </c>
      <c r="C1601" s="15">
        <v>395311.0159</v>
      </c>
      <c r="D1601" s="14">
        <v>412</v>
      </c>
      <c r="E1601" s="12">
        <f>VLOOKUP(D1601,'Фрагмент - лист'!A:B,2,0)</f>
        <v>231</v>
      </c>
    </row>
    <row r="1602" spans="1:5" x14ac:dyDescent="0.25">
      <c r="A1602" s="14">
        <v>3318</v>
      </c>
      <c r="B1602" s="15">
        <v>1378491.0696</v>
      </c>
      <c r="C1602" s="15">
        <v>393875.99979999999</v>
      </c>
      <c r="D1602" s="14">
        <v>367</v>
      </c>
      <c r="E1602" s="12">
        <f>VLOOKUP(D1602,'Фрагмент - лист'!A:B,2,0)</f>
        <v>208</v>
      </c>
    </row>
    <row r="1603" spans="1:5" x14ac:dyDescent="0.25">
      <c r="A1603" s="14">
        <v>3319</v>
      </c>
      <c r="B1603" s="15">
        <v>1378377.5347</v>
      </c>
      <c r="C1603" s="15">
        <v>391492.59</v>
      </c>
      <c r="D1603" s="14">
        <v>305</v>
      </c>
      <c r="E1603" s="12">
        <f>VLOOKUP(D1603,'Фрагмент - лист'!A:B,2,0)</f>
        <v>176</v>
      </c>
    </row>
    <row r="1604" spans="1:5" x14ac:dyDescent="0.25">
      <c r="A1604" s="14">
        <v>3320</v>
      </c>
      <c r="B1604" s="15">
        <v>1378538.9397</v>
      </c>
      <c r="C1604" s="15">
        <v>391289.62030000001</v>
      </c>
      <c r="D1604" s="14">
        <v>293</v>
      </c>
      <c r="E1604" s="12">
        <f>VLOOKUP(D1604,'Фрагмент - лист'!A:B,2,0)</f>
        <v>167</v>
      </c>
    </row>
    <row r="1605" spans="1:5" x14ac:dyDescent="0.25">
      <c r="A1605" s="14">
        <v>3321</v>
      </c>
      <c r="B1605" s="15">
        <v>1377336.6958999999</v>
      </c>
      <c r="C1605" s="15">
        <v>392414.64079999999</v>
      </c>
      <c r="D1605" s="14">
        <v>318</v>
      </c>
      <c r="E1605" s="12">
        <f>VLOOKUP(D1605,'Фрагмент - лист'!A:B,2,0)</f>
        <v>184</v>
      </c>
    </row>
    <row r="1606" spans="1:5" x14ac:dyDescent="0.25">
      <c r="A1606" s="14">
        <v>3322</v>
      </c>
      <c r="B1606" s="15">
        <v>1377358.8966999999</v>
      </c>
      <c r="C1606" s="15">
        <v>392351.52289999998</v>
      </c>
      <c r="D1606" s="14">
        <v>318</v>
      </c>
      <c r="E1606" s="12">
        <f>VLOOKUP(D1606,'Фрагмент - лист'!A:B,2,0)</f>
        <v>184</v>
      </c>
    </row>
    <row r="1607" spans="1:5" x14ac:dyDescent="0.25">
      <c r="A1607" s="14">
        <v>3323</v>
      </c>
      <c r="B1607" s="15">
        <v>1380629.5767999999</v>
      </c>
      <c r="C1607" s="15">
        <v>388696.35820000002</v>
      </c>
      <c r="D1607" s="14">
        <v>217</v>
      </c>
      <c r="E1607" s="12">
        <f>VLOOKUP(D1607,'Фрагмент - лист'!A:B,2,0)</f>
        <v>108</v>
      </c>
    </row>
    <row r="1608" spans="1:5" x14ac:dyDescent="0.25">
      <c r="A1608" s="14">
        <v>3324</v>
      </c>
      <c r="B1608" s="15">
        <v>1380607.8762000001</v>
      </c>
      <c r="C1608" s="15">
        <v>388665.20880000002</v>
      </c>
      <c r="D1608" s="14">
        <v>217</v>
      </c>
      <c r="E1608" s="12">
        <f>VLOOKUP(D1608,'Фрагмент - лист'!A:B,2,0)</f>
        <v>108</v>
      </c>
    </row>
    <row r="1609" spans="1:5" x14ac:dyDescent="0.25">
      <c r="A1609" s="14">
        <v>3325</v>
      </c>
      <c r="B1609" s="15">
        <v>1379037.5464000001</v>
      </c>
      <c r="C1609" s="15">
        <v>395034.58649999998</v>
      </c>
      <c r="D1609" s="14">
        <v>411</v>
      </c>
      <c r="E1609" s="12">
        <f>VLOOKUP(D1609,'Фрагмент - лист'!A:B,2,0)</f>
        <v>230</v>
      </c>
    </row>
    <row r="1610" spans="1:5" x14ac:dyDescent="0.25">
      <c r="A1610" s="14">
        <v>3326</v>
      </c>
      <c r="B1610" s="15">
        <v>1379319.7152</v>
      </c>
      <c r="C1610" s="15">
        <v>395639.39289999998</v>
      </c>
      <c r="D1610" s="14">
        <v>422</v>
      </c>
      <c r="E1610" s="12">
        <f>VLOOKUP(D1610,'Фрагмент - лист'!A:B,2,0)</f>
        <v>236</v>
      </c>
    </row>
    <row r="1611" spans="1:5" x14ac:dyDescent="0.25">
      <c r="A1611" s="14">
        <v>3327</v>
      </c>
      <c r="B1611" s="15">
        <v>1379017.1554</v>
      </c>
      <c r="C1611" s="15">
        <v>395018.50719999999</v>
      </c>
      <c r="D1611" s="14">
        <v>411</v>
      </c>
      <c r="E1611" s="12">
        <f>VLOOKUP(D1611,'Фрагмент - лист'!A:B,2,0)</f>
        <v>230</v>
      </c>
    </row>
    <row r="1612" spans="1:5" x14ac:dyDescent="0.25">
      <c r="A1612" s="14">
        <v>3328</v>
      </c>
      <c r="B1612" s="15">
        <v>1379162.6869999999</v>
      </c>
      <c r="C1612" s="15">
        <v>395302.61570000002</v>
      </c>
      <c r="D1612" s="14">
        <v>412</v>
      </c>
      <c r="E1612" s="12">
        <f>VLOOKUP(D1612,'Фрагмент - лист'!A:B,2,0)</f>
        <v>231</v>
      </c>
    </row>
    <row r="1613" spans="1:5" x14ac:dyDescent="0.25">
      <c r="A1613" s="14">
        <v>3329</v>
      </c>
      <c r="B1613" s="15">
        <v>1383545.2574</v>
      </c>
      <c r="C1613" s="15">
        <v>389604.59350000002</v>
      </c>
      <c r="D1613" s="14">
        <v>257</v>
      </c>
      <c r="E1613" s="12">
        <f>VLOOKUP(D1613,'Фрагмент - лист'!A:B,2,0)</f>
        <v>139</v>
      </c>
    </row>
    <row r="1614" spans="1:5" x14ac:dyDescent="0.25">
      <c r="A1614" s="14">
        <v>3330</v>
      </c>
      <c r="B1614" s="15">
        <v>1383561.4972000001</v>
      </c>
      <c r="C1614" s="15">
        <v>389629.93160000001</v>
      </c>
      <c r="D1614" s="14">
        <v>257</v>
      </c>
      <c r="E1614" s="12">
        <f>VLOOKUP(D1614,'Фрагмент - лист'!A:B,2,0)</f>
        <v>139</v>
      </c>
    </row>
    <row r="1615" spans="1:5" x14ac:dyDescent="0.25">
      <c r="A1615" s="14">
        <v>3331</v>
      </c>
      <c r="B1615" s="15">
        <v>1383559.5796999999</v>
      </c>
      <c r="C1615" s="15">
        <v>389334.96350000001</v>
      </c>
      <c r="D1615" s="14">
        <v>240</v>
      </c>
      <c r="E1615" s="12">
        <f>VLOOKUP(D1615,'Фрагмент - лист'!A:B,2,0)</f>
        <v>125</v>
      </c>
    </row>
    <row r="1616" spans="1:5" x14ac:dyDescent="0.25">
      <c r="A1616" s="14">
        <v>3332</v>
      </c>
      <c r="B1616" s="15">
        <v>1383514.8122</v>
      </c>
      <c r="C1616" s="15">
        <v>389344.81969999999</v>
      </c>
      <c r="D1616" s="14">
        <v>240</v>
      </c>
      <c r="E1616" s="12">
        <f>VLOOKUP(D1616,'Фрагмент - лист'!A:B,2,0)</f>
        <v>125</v>
      </c>
    </row>
    <row r="1617" spans="1:5" x14ac:dyDescent="0.25">
      <c r="A1617" s="14">
        <v>3333</v>
      </c>
      <c r="B1617" s="15">
        <v>1383026.0190999999</v>
      </c>
      <c r="C1617" s="15">
        <v>388943.67619999999</v>
      </c>
      <c r="D1617" s="14">
        <v>221</v>
      </c>
      <c r="E1617" s="12">
        <f>VLOOKUP(D1617,'Фрагмент - лист'!A:B,2,0)</f>
        <v>110</v>
      </c>
    </row>
    <row r="1618" spans="1:5" x14ac:dyDescent="0.25">
      <c r="A1618" s="14">
        <v>3334</v>
      </c>
      <c r="B1618" s="15">
        <v>1383085.6025</v>
      </c>
      <c r="C1618" s="15">
        <v>389056.03639999998</v>
      </c>
      <c r="D1618" s="14">
        <v>240</v>
      </c>
      <c r="E1618" s="12">
        <f>VLOOKUP(D1618,'Фрагмент - лист'!A:B,2,0)</f>
        <v>125</v>
      </c>
    </row>
    <row r="1619" spans="1:5" x14ac:dyDescent="0.25">
      <c r="A1619" s="14">
        <v>3337</v>
      </c>
      <c r="B1619" s="15">
        <v>1384439.9535000001</v>
      </c>
      <c r="C1619" s="15">
        <v>389694.84289999999</v>
      </c>
      <c r="D1619" s="14">
        <v>258</v>
      </c>
      <c r="E1619" s="12">
        <f>VLOOKUP(D1619,'Фрагмент - лист'!A:B,2,0)</f>
        <v>140</v>
      </c>
    </row>
    <row r="1620" spans="1:5" x14ac:dyDescent="0.25">
      <c r="A1620" s="14">
        <v>3338</v>
      </c>
      <c r="B1620" s="15">
        <v>1379786.4032999999</v>
      </c>
      <c r="C1620" s="15">
        <v>394982.02269999997</v>
      </c>
      <c r="D1620" s="14">
        <v>412</v>
      </c>
      <c r="E1620" s="12">
        <f>VLOOKUP(D1620,'Фрагмент - лист'!A:B,2,0)</f>
        <v>231</v>
      </c>
    </row>
    <row r="1621" spans="1:5" x14ac:dyDescent="0.25">
      <c r="A1621" s="14">
        <v>3339</v>
      </c>
      <c r="B1621" s="15">
        <v>1380098.6802999999</v>
      </c>
      <c r="C1621" s="15">
        <v>394779.43930000003</v>
      </c>
      <c r="D1621" s="14">
        <v>398</v>
      </c>
      <c r="E1621" s="12">
        <f>VLOOKUP(D1621,'Фрагмент - лист'!A:B,2,0)</f>
        <v>226</v>
      </c>
    </row>
    <row r="1622" spans="1:5" x14ac:dyDescent="0.25">
      <c r="A1622" s="14">
        <v>3340</v>
      </c>
      <c r="B1622" s="15">
        <v>1381568.9976999999</v>
      </c>
      <c r="C1622" s="15">
        <v>393215.44809999998</v>
      </c>
      <c r="D1622" s="14">
        <v>356</v>
      </c>
      <c r="E1622" s="12">
        <f>VLOOKUP(D1622,'Фрагмент - лист'!A:B,2,0)</f>
        <v>204</v>
      </c>
    </row>
    <row r="1623" spans="1:5" x14ac:dyDescent="0.25">
      <c r="A1623" s="14">
        <v>3341</v>
      </c>
      <c r="B1623" s="15">
        <v>1374813.4145</v>
      </c>
      <c r="C1623" s="15">
        <v>388242.92259999999</v>
      </c>
      <c r="D1623" s="14">
        <v>191</v>
      </c>
      <c r="E1623" s="12">
        <f>VLOOKUP(D1623,'Фрагмент - лист'!A:B,2,0)</f>
        <v>86</v>
      </c>
    </row>
    <row r="1624" spans="1:5" x14ac:dyDescent="0.25">
      <c r="A1624" s="14">
        <v>3342</v>
      </c>
      <c r="B1624" s="15">
        <v>1374875.0159</v>
      </c>
      <c r="C1624" s="15">
        <v>388187.91899999999</v>
      </c>
      <c r="D1624" s="14">
        <v>191</v>
      </c>
      <c r="E1624" s="12">
        <f>VLOOKUP(D1624,'Фрагмент - лист'!A:B,2,0)</f>
        <v>86</v>
      </c>
    </row>
    <row r="1625" spans="1:5" x14ac:dyDescent="0.25">
      <c r="A1625" s="14">
        <v>3343</v>
      </c>
      <c r="B1625" s="15">
        <v>1375082.4273999999</v>
      </c>
      <c r="C1625" s="15">
        <v>387883.13760000002</v>
      </c>
      <c r="D1625" s="14">
        <v>171</v>
      </c>
      <c r="E1625" s="12">
        <f>VLOOKUP(D1625,'Фрагмент - лист'!A:B,2,0)</f>
        <v>71</v>
      </c>
    </row>
    <row r="1626" spans="1:5" x14ac:dyDescent="0.25">
      <c r="A1626" s="14">
        <v>3344</v>
      </c>
      <c r="B1626" s="15">
        <v>1375096.2239000001</v>
      </c>
      <c r="C1626" s="15">
        <v>387890.3848</v>
      </c>
      <c r="D1626" s="14">
        <v>191</v>
      </c>
      <c r="E1626" s="12">
        <f>VLOOKUP(D1626,'Фрагмент - лист'!A:B,2,0)</f>
        <v>86</v>
      </c>
    </row>
    <row r="1627" spans="1:5" x14ac:dyDescent="0.25">
      <c r="A1627" s="14">
        <v>3345</v>
      </c>
      <c r="B1627" s="15">
        <v>1378550.5438000001</v>
      </c>
      <c r="C1627" s="15">
        <v>394883.70250000001</v>
      </c>
      <c r="D1627" s="14">
        <v>396</v>
      </c>
      <c r="E1627" s="12">
        <f>VLOOKUP(D1627,'Фрагмент - лист'!A:B,2,0)</f>
        <v>224</v>
      </c>
    </row>
    <row r="1628" spans="1:5" x14ac:dyDescent="0.25">
      <c r="A1628" s="14">
        <v>3346</v>
      </c>
      <c r="B1628" s="15">
        <v>1384121.264</v>
      </c>
      <c r="C1628" s="15">
        <v>387827.58230000001</v>
      </c>
      <c r="D1628" s="14">
        <v>183</v>
      </c>
      <c r="E1628" s="12">
        <f>VLOOKUP(D1628,'Фрагмент - лист'!A:B,2,0)</f>
        <v>80</v>
      </c>
    </row>
    <row r="1629" spans="1:5" x14ac:dyDescent="0.25">
      <c r="A1629" s="14">
        <v>3347</v>
      </c>
      <c r="B1629" s="15">
        <v>1384079.7884</v>
      </c>
      <c r="C1629" s="15">
        <v>387834.26199999999</v>
      </c>
      <c r="D1629" s="14">
        <v>183</v>
      </c>
      <c r="E1629" s="12">
        <f>VLOOKUP(D1629,'Фрагмент - лист'!A:B,2,0)</f>
        <v>80</v>
      </c>
    </row>
    <row r="1630" spans="1:5" x14ac:dyDescent="0.25">
      <c r="A1630" s="14">
        <v>3348</v>
      </c>
      <c r="B1630" s="15">
        <v>1383878.6498</v>
      </c>
      <c r="C1630" s="15">
        <v>388165.43550000002</v>
      </c>
      <c r="D1630" s="14">
        <v>203</v>
      </c>
      <c r="E1630" s="12">
        <f>VLOOKUP(D1630,'Фрагмент - лист'!A:B,2,0)</f>
        <v>96</v>
      </c>
    </row>
    <row r="1631" spans="1:5" x14ac:dyDescent="0.25">
      <c r="A1631" s="14">
        <v>3349</v>
      </c>
      <c r="B1631" s="15">
        <v>1383789.0617</v>
      </c>
      <c r="C1631" s="15">
        <v>388241.70209999999</v>
      </c>
      <c r="D1631" s="14">
        <v>203</v>
      </c>
      <c r="E1631" s="12">
        <f>VLOOKUP(D1631,'Фрагмент - лист'!A:B,2,0)</f>
        <v>96</v>
      </c>
    </row>
    <row r="1632" spans="1:5" x14ac:dyDescent="0.25">
      <c r="A1632" s="14">
        <v>3350</v>
      </c>
      <c r="B1632" s="15">
        <v>1383632.0177</v>
      </c>
      <c r="C1632" s="15">
        <v>388518.37680000003</v>
      </c>
      <c r="D1632" s="14">
        <v>221</v>
      </c>
      <c r="E1632" s="12">
        <f>VLOOKUP(D1632,'Фрагмент - лист'!A:B,2,0)</f>
        <v>110</v>
      </c>
    </row>
    <row r="1633" spans="1:5" x14ac:dyDescent="0.25">
      <c r="A1633" s="14">
        <v>3351</v>
      </c>
      <c r="B1633" s="15">
        <v>1383569.3152000001</v>
      </c>
      <c r="C1633" s="15">
        <v>388551.15019999997</v>
      </c>
      <c r="D1633" s="14">
        <v>221</v>
      </c>
      <c r="E1633" s="12">
        <f>VLOOKUP(D1633,'Фрагмент - лист'!A:B,2,0)</f>
        <v>110</v>
      </c>
    </row>
    <row r="1634" spans="1:5" x14ac:dyDescent="0.25">
      <c r="A1634" s="14">
        <v>3352</v>
      </c>
      <c r="B1634" s="15">
        <v>1383491.3903999999</v>
      </c>
      <c r="C1634" s="15">
        <v>388713.53810000001</v>
      </c>
      <c r="D1634" s="14">
        <v>221</v>
      </c>
      <c r="E1634" s="12">
        <f>VLOOKUP(D1634,'Фрагмент - лист'!A:B,2,0)</f>
        <v>110</v>
      </c>
    </row>
    <row r="1635" spans="1:5" x14ac:dyDescent="0.25">
      <c r="A1635" s="14">
        <v>3353</v>
      </c>
      <c r="B1635" s="15">
        <v>1383437.4424999999</v>
      </c>
      <c r="C1635" s="15">
        <v>388738.239</v>
      </c>
      <c r="D1635" s="14">
        <v>221</v>
      </c>
      <c r="E1635" s="12">
        <f>VLOOKUP(D1635,'Фрагмент - лист'!A:B,2,0)</f>
        <v>110</v>
      </c>
    </row>
    <row r="1636" spans="1:5" x14ac:dyDescent="0.25">
      <c r="A1636" s="14">
        <v>3354</v>
      </c>
      <c r="B1636" s="15">
        <v>1383281.3419999999</v>
      </c>
      <c r="C1636" s="15">
        <v>389019.60340000002</v>
      </c>
      <c r="D1636" s="14">
        <v>240</v>
      </c>
      <c r="E1636" s="12">
        <f>VLOOKUP(D1636,'Фрагмент - лист'!A:B,2,0)</f>
        <v>125</v>
      </c>
    </row>
    <row r="1637" spans="1:5" x14ac:dyDescent="0.25">
      <c r="A1637" s="14">
        <v>3355</v>
      </c>
      <c r="B1637" s="15">
        <v>1383241.6465</v>
      </c>
      <c r="C1637" s="15">
        <v>389006.72879999998</v>
      </c>
      <c r="D1637" s="14">
        <v>221</v>
      </c>
      <c r="E1637" s="12">
        <f>VLOOKUP(D1637,'Фрагмент - лист'!A:B,2,0)</f>
        <v>110</v>
      </c>
    </row>
    <row r="1638" spans="1:5" x14ac:dyDescent="0.25">
      <c r="A1638" s="14">
        <v>3356</v>
      </c>
      <c r="B1638" s="15">
        <v>1383039.7727999999</v>
      </c>
      <c r="C1638" s="15">
        <v>389354.04800000001</v>
      </c>
      <c r="D1638" s="14">
        <v>240</v>
      </c>
      <c r="E1638" s="12">
        <f>VLOOKUP(D1638,'Фрагмент - лист'!A:B,2,0)</f>
        <v>125</v>
      </c>
    </row>
    <row r="1639" spans="1:5" x14ac:dyDescent="0.25">
      <c r="A1639" s="14">
        <v>3357</v>
      </c>
      <c r="B1639" s="15">
        <v>1383021.5703</v>
      </c>
      <c r="C1639" s="15">
        <v>389313.217</v>
      </c>
      <c r="D1639" s="14">
        <v>240</v>
      </c>
      <c r="E1639" s="12">
        <f>VLOOKUP(D1639,'Фрагмент - лист'!A:B,2,0)</f>
        <v>125</v>
      </c>
    </row>
    <row r="1640" spans="1:5" x14ac:dyDescent="0.25">
      <c r="A1640" s="14">
        <v>3358</v>
      </c>
      <c r="B1640" s="15">
        <v>1384356.4874</v>
      </c>
      <c r="C1640" s="15">
        <v>387529.38260000001</v>
      </c>
      <c r="D1640" s="14">
        <v>183</v>
      </c>
      <c r="E1640" s="12">
        <f>VLOOKUP(D1640,'Фрагмент - лист'!A:B,2,0)</f>
        <v>80</v>
      </c>
    </row>
    <row r="1641" spans="1:5" x14ac:dyDescent="0.25">
      <c r="A1641" s="14">
        <v>3359</v>
      </c>
      <c r="B1641" s="15">
        <v>1373785.8659000001</v>
      </c>
      <c r="C1641" s="15">
        <v>388258.30680000002</v>
      </c>
      <c r="D1641" s="14">
        <v>189</v>
      </c>
      <c r="E1641" s="12">
        <f>VLOOKUP(D1641,'Фрагмент - лист'!A:B,2,0)</f>
        <v>84</v>
      </c>
    </row>
    <row r="1642" spans="1:5" x14ac:dyDescent="0.25">
      <c r="A1642" s="14">
        <v>3360</v>
      </c>
      <c r="B1642" s="15">
        <v>1374055.1244999999</v>
      </c>
      <c r="C1642" s="15">
        <v>387858.78779999999</v>
      </c>
      <c r="D1642" s="14">
        <v>170</v>
      </c>
      <c r="E1642" s="12">
        <f>VLOOKUP(D1642,'Фрагмент - лист'!A:B,2,0)</f>
        <v>70</v>
      </c>
    </row>
    <row r="1643" spans="1:5" x14ac:dyDescent="0.25">
      <c r="A1643" s="14">
        <v>3361</v>
      </c>
      <c r="B1643" s="15">
        <v>1374073.8343</v>
      </c>
      <c r="C1643" s="15">
        <v>387873.24969999999</v>
      </c>
      <c r="D1643" s="14">
        <v>190</v>
      </c>
      <c r="E1643" s="12">
        <f>VLOOKUP(D1643,'Фрагмент - лист'!A:B,2,0)</f>
        <v>85</v>
      </c>
    </row>
    <row r="1644" spans="1:5" x14ac:dyDescent="0.25">
      <c r="A1644" s="14">
        <v>3362</v>
      </c>
      <c r="B1644" s="15">
        <v>1370211.1074000001</v>
      </c>
      <c r="C1644" s="15">
        <v>386019.00760000001</v>
      </c>
      <c r="D1644" s="14">
        <v>104</v>
      </c>
      <c r="E1644" s="12">
        <f>VLOOKUP(D1644,'Фрагмент - лист'!A:B,2,0)</f>
        <v>35</v>
      </c>
    </row>
    <row r="1645" spans="1:5" x14ac:dyDescent="0.25">
      <c r="A1645" s="14">
        <v>3363</v>
      </c>
      <c r="B1645" s="15">
        <v>1383817.3297999999</v>
      </c>
      <c r="C1645" s="15">
        <v>389700.29389999999</v>
      </c>
      <c r="D1645" s="14">
        <v>258</v>
      </c>
      <c r="E1645" s="12">
        <f>VLOOKUP(D1645,'Фрагмент - лист'!A:B,2,0)</f>
        <v>140</v>
      </c>
    </row>
    <row r="1646" spans="1:5" x14ac:dyDescent="0.25">
      <c r="A1646" s="14">
        <v>3364</v>
      </c>
      <c r="B1646" s="15">
        <v>1379952.4301</v>
      </c>
      <c r="C1646" s="15">
        <v>389496.8309</v>
      </c>
      <c r="D1646" s="14">
        <v>252</v>
      </c>
      <c r="E1646" s="12">
        <f>VLOOKUP(D1646,'Фрагмент - лист'!A:B,2,0)</f>
        <v>135</v>
      </c>
    </row>
    <row r="1647" spans="1:5" x14ac:dyDescent="0.25">
      <c r="A1647" s="14">
        <v>3365</v>
      </c>
      <c r="B1647" s="15">
        <v>1371984.7301</v>
      </c>
      <c r="C1647" s="15">
        <v>387120.68150000001</v>
      </c>
      <c r="D1647" s="14">
        <v>147</v>
      </c>
      <c r="E1647" s="12">
        <f>VLOOKUP(D1647,'Фрагмент - лист'!A:B,2,0)</f>
        <v>55</v>
      </c>
    </row>
    <row r="1648" spans="1:5" x14ac:dyDescent="0.25">
      <c r="A1648" s="14">
        <v>3366</v>
      </c>
      <c r="B1648" s="15">
        <v>1371906.1676</v>
      </c>
      <c r="C1648" s="15">
        <v>387174.6079</v>
      </c>
      <c r="D1648" s="14">
        <v>147</v>
      </c>
      <c r="E1648" s="12">
        <f>VLOOKUP(D1648,'Фрагмент - лист'!A:B,2,0)</f>
        <v>55</v>
      </c>
    </row>
    <row r="1649" spans="1:5" x14ac:dyDescent="0.25">
      <c r="A1649" s="14">
        <v>3367</v>
      </c>
      <c r="B1649" s="15">
        <v>1370122.8994</v>
      </c>
      <c r="C1649" s="15">
        <v>385672.77529999998</v>
      </c>
      <c r="D1649" s="14">
        <v>92</v>
      </c>
      <c r="E1649" s="12">
        <f>VLOOKUP(D1649,'Фрагмент - лист'!A:B,2,0)</f>
        <v>33</v>
      </c>
    </row>
    <row r="1650" spans="1:5" x14ac:dyDescent="0.25">
      <c r="A1650" s="14">
        <v>3368</v>
      </c>
      <c r="B1650" s="15">
        <v>1371036.3126000001</v>
      </c>
      <c r="C1650" s="15">
        <v>387638.35749999998</v>
      </c>
      <c r="D1650" s="14">
        <v>166</v>
      </c>
      <c r="E1650" s="12">
        <f>VLOOKUP(D1650,'Фрагмент - лист'!A:B,2,0)</f>
        <v>66</v>
      </c>
    </row>
    <row r="1651" spans="1:5" x14ac:dyDescent="0.25">
      <c r="A1651" s="14">
        <v>3369</v>
      </c>
      <c r="B1651" s="15">
        <v>1373327.5538000001</v>
      </c>
      <c r="C1651" s="15">
        <v>388615.34029999998</v>
      </c>
      <c r="D1651" s="14">
        <v>208</v>
      </c>
      <c r="E1651" s="12">
        <f>VLOOKUP(D1651,'Фрагмент - лист'!A:B,2,0)</f>
        <v>99</v>
      </c>
    </row>
    <row r="1652" spans="1:5" x14ac:dyDescent="0.25">
      <c r="A1652" s="14">
        <v>3370</v>
      </c>
      <c r="B1652" s="15">
        <v>1373366.4003999999</v>
      </c>
      <c r="C1652" s="15">
        <v>388691.41340000002</v>
      </c>
      <c r="D1652" s="14">
        <v>208</v>
      </c>
      <c r="E1652" s="12">
        <f>VLOOKUP(D1652,'Фрагмент - лист'!A:B,2,0)</f>
        <v>99</v>
      </c>
    </row>
    <row r="1653" spans="1:5" x14ac:dyDescent="0.25">
      <c r="A1653" s="14">
        <v>3371</v>
      </c>
      <c r="B1653" s="15">
        <v>1371325.6562999999</v>
      </c>
      <c r="C1653" s="15">
        <v>386487.09899999999</v>
      </c>
      <c r="D1653" s="14">
        <v>125</v>
      </c>
      <c r="E1653" s="12">
        <f>VLOOKUP(D1653,'Фрагмент - лист'!A:B,2,0)</f>
        <v>45</v>
      </c>
    </row>
    <row r="1654" spans="1:5" x14ac:dyDescent="0.25">
      <c r="A1654" s="14">
        <v>3373</v>
      </c>
      <c r="B1654" s="15">
        <v>1369826.4704</v>
      </c>
      <c r="C1654" s="15">
        <v>386228.16680000001</v>
      </c>
      <c r="D1654" s="14">
        <v>104</v>
      </c>
      <c r="E1654" s="12">
        <f>VLOOKUP(D1654,'Фрагмент - лист'!A:B,2,0)</f>
        <v>35</v>
      </c>
    </row>
    <row r="1655" spans="1:5" x14ac:dyDescent="0.25">
      <c r="A1655" s="14">
        <v>3374</v>
      </c>
      <c r="B1655" s="15">
        <v>1370154.2471</v>
      </c>
      <c r="C1655" s="15">
        <v>386759.82650000002</v>
      </c>
      <c r="D1655" s="14">
        <v>123</v>
      </c>
      <c r="E1655" s="12">
        <f>VLOOKUP(D1655,'Фрагмент - лист'!A:B,2,0)</f>
        <v>43</v>
      </c>
    </row>
    <row r="1656" spans="1:5" x14ac:dyDescent="0.25">
      <c r="A1656" s="14">
        <v>3375</v>
      </c>
      <c r="B1656" s="15">
        <v>1383056.2575000001</v>
      </c>
      <c r="C1656" s="15">
        <v>391977.15519999998</v>
      </c>
      <c r="D1656" s="14">
        <v>312</v>
      </c>
      <c r="E1656" s="12">
        <f>VLOOKUP(D1656,'Фрагмент - лист'!A:B,2,0)</f>
        <v>181</v>
      </c>
    </row>
    <row r="1657" spans="1:5" x14ac:dyDescent="0.25">
      <c r="A1657" s="14">
        <v>3376</v>
      </c>
      <c r="B1657" s="15">
        <v>1383254.53</v>
      </c>
      <c r="C1657" s="15">
        <v>392371.40950000001</v>
      </c>
      <c r="D1657" s="14">
        <v>326</v>
      </c>
      <c r="E1657" s="12">
        <f>VLOOKUP(D1657,'Фрагмент - лист'!A:B,2,0)</f>
        <v>190</v>
      </c>
    </row>
    <row r="1658" spans="1:5" x14ac:dyDescent="0.25">
      <c r="A1658" s="14">
        <v>3377</v>
      </c>
      <c r="B1658" s="15">
        <v>1383204.0237</v>
      </c>
      <c r="C1658" s="15">
        <v>392373.21100000001</v>
      </c>
      <c r="D1658" s="14">
        <v>326</v>
      </c>
      <c r="E1658" s="12">
        <f>VLOOKUP(D1658,'Фрагмент - лист'!A:B,2,0)</f>
        <v>190</v>
      </c>
    </row>
    <row r="1659" spans="1:5" x14ac:dyDescent="0.25">
      <c r="A1659" s="14">
        <v>3378</v>
      </c>
      <c r="B1659" s="15">
        <v>1383368.7224999999</v>
      </c>
      <c r="C1659" s="15">
        <v>392827.57880000002</v>
      </c>
      <c r="D1659" s="14">
        <v>342</v>
      </c>
      <c r="E1659" s="12">
        <f>VLOOKUP(D1659,'Фрагмент - лист'!A:B,2,0)</f>
        <v>196</v>
      </c>
    </row>
    <row r="1660" spans="1:5" x14ac:dyDescent="0.25">
      <c r="A1660" s="14">
        <v>3379</v>
      </c>
      <c r="B1660" s="15">
        <v>1371160.6292999999</v>
      </c>
      <c r="C1660" s="15">
        <v>386828.74560000002</v>
      </c>
      <c r="D1660" s="14">
        <v>146</v>
      </c>
      <c r="E1660" s="12">
        <f>VLOOKUP(D1660,'Фрагмент - лист'!A:B,2,0)</f>
        <v>54</v>
      </c>
    </row>
    <row r="1661" spans="1:5" x14ac:dyDescent="0.25">
      <c r="A1661" s="14">
        <v>3380</v>
      </c>
      <c r="B1661" s="15">
        <v>1371280.0301999999</v>
      </c>
      <c r="C1661" s="15">
        <v>386800.10739999998</v>
      </c>
      <c r="D1661" s="14">
        <v>125</v>
      </c>
      <c r="E1661" s="12">
        <f>VLOOKUP(D1661,'Фрагмент - лист'!A:B,2,0)</f>
        <v>45</v>
      </c>
    </row>
    <row r="1662" spans="1:5" x14ac:dyDescent="0.25">
      <c r="A1662" s="14">
        <v>3381</v>
      </c>
      <c r="B1662" s="15">
        <v>1381238.1635</v>
      </c>
      <c r="C1662" s="15">
        <v>389738.15779999999</v>
      </c>
      <c r="D1662" s="14">
        <v>254</v>
      </c>
      <c r="E1662" s="12">
        <f>VLOOKUP(D1662,'Фрагмент - лист'!A:B,2,0)</f>
        <v>137</v>
      </c>
    </row>
    <row r="1663" spans="1:5" x14ac:dyDescent="0.25">
      <c r="A1663" s="14">
        <v>3382</v>
      </c>
      <c r="B1663" s="15">
        <v>1380865.1706999999</v>
      </c>
      <c r="C1663" s="15">
        <v>390213.98210000002</v>
      </c>
      <c r="D1663" s="14">
        <v>270</v>
      </c>
      <c r="E1663" s="12">
        <f>VLOOKUP(D1663,'Фрагмент - лист'!A:B,2,0)</f>
        <v>151</v>
      </c>
    </row>
    <row r="1664" spans="1:5" x14ac:dyDescent="0.25">
      <c r="A1664" s="14">
        <v>3383</v>
      </c>
      <c r="B1664" s="15">
        <v>1380911.3243</v>
      </c>
      <c r="C1664" s="15">
        <v>390089.17849999998</v>
      </c>
      <c r="D1664" s="14">
        <v>270</v>
      </c>
      <c r="E1664" s="12">
        <f>VLOOKUP(D1664,'Фрагмент - лист'!A:B,2,0)</f>
        <v>151</v>
      </c>
    </row>
    <row r="1665" spans="1:5" x14ac:dyDescent="0.25">
      <c r="A1665" s="14">
        <v>3384</v>
      </c>
      <c r="B1665" s="15">
        <v>1379412.4454000001</v>
      </c>
      <c r="C1665" s="15">
        <v>392066.31089999998</v>
      </c>
      <c r="D1665" s="14">
        <v>321</v>
      </c>
      <c r="E1665" s="12">
        <f>VLOOKUP(D1665,'Фрагмент - лист'!A:B,2,0)</f>
        <v>187</v>
      </c>
    </row>
    <row r="1666" spans="1:5" x14ac:dyDescent="0.25">
      <c r="A1666" s="14">
        <v>3385</v>
      </c>
      <c r="B1666" s="15">
        <v>1378701.3743</v>
      </c>
      <c r="C1666" s="15">
        <v>392897.31439999997</v>
      </c>
      <c r="D1666" s="14">
        <v>336</v>
      </c>
      <c r="E1666" s="12">
        <f>VLOOKUP(D1666,'Фрагмент - лист'!A:B,2,0)</f>
        <v>193</v>
      </c>
    </row>
    <row r="1667" spans="1:5" x14ac:dyDescent="0.25">
      <c r="A1667" s="14">
        <v>3386</v>
      </c>
      <c r="B1667" s="15">
        <v>1374496.1882</v>
      </c>
      <c r="C1667" s="15">
        <v>389841.92009999999</v>
      </c>
      <c r="D1667" s="14">
        <v>245</v>
      </c>
      <c r="E1667" s="12">
        <f>VLOOKUP(D1667,'Фрагмент - лист'!A:B,2,0)</f>
        <v>128</v>
      </c>
    </row>
    <row r="1668" spans="1:5" x14ac:dyDescent="0.25">
      <c r="A1668" s="14">
        <v>3387</v>
      </c>
      <c r="B1668" s="15">
        <v>1377363.3615000001</v>
      </c>
      <c r="C1668" s="15">
        <v>392139.0968</v>
      </c>
      <c r="D1668" s="14">
        <v>318</v>
      </c>
      <c r="E1668" s="12">
        <f>VLOOKUP(D1668,'Фрагмент - лист'!A:B,2,0)</f>
        <v>184</v>
      </c>
    </row>
    <row r="1669" spans="1:5" x14ac:dyDescent="0.25">
      <c r="A1669" s="14">
        <v>3388</v>
      </c>
      <c r="B1669" s="15">
        <v>1377399.4572000001</v>
      </c>
      <c r="C1669" s="15">
        <v>392179.0649</v>
      </c>
      <c r="D1669" s="14">
        <v>318</v>
      </c>
      <c r="E1669" s="12">
        <f>VLOOKUP(D1669,'Фрагмент - лист'!A:B,2,0)</f>
        <v>184</v>
      </c>
    </row>
    <row r="1670" spans="1:5" x14ac:dyDescent="0.25">
      <c r="A1670" s="14">
        <v>3389</v>
      </c>
      <c r="B1670" s="15">
        <v>1376046.4835000001</v>
      </c>
      <c r="C1670" s="15">
        <v>390782.14750000002</v>
      </c>
      <c r="D1670" s="14">
        <v>276</v>
      </c>
      <c r="E1670" s="12">
        <f>VLOOKUP(D1670,'Фрагмент - лист'!A:B,2,0)</f>
        <v>155</v>
      </c>
    </row>
    <row r="1671" spans="1:5" x14ac:dyDescent="0.25">
      <c r="A1671" s="14">
        <v>3390</v>
      </c>
      <c r="B1671" s="15">
        <v>1376062.7608</v>
      </c>
      <c r="C1671" s="15">
        <v>390778.85369999998</v>
      </c>
      <c r="D1671" s="14">
        <v>276</v>
      </c>
      <c r="E1671" s="12">
        <f>VLOOKUP(D1671,'Фрагмент - лист'!A:B,2,0)</f>
        <v>155</v>
      </c>
    </row>
    <row r="1672" spans="1:5" x14ac:dyDescent="0.25">
      <c r="A1672" s="14">
        <v>3391</v>
      </c>
      <c r="B1672" s="15">
        <v>1375591.6235</v>
      </c>
      <c r="C1672" s="15">
        <v>390323.28490000003</v>
      </c>
      <c r="D1672" s="14">
        <v>263</v>
      </c>
      <c r="E1672" s="12">
        <f>VLOOKUP(D1672,'Фрагмент - лист'!A:B,2,0)</f>
        <v>144</v>
      </c>
    </row>
    <row r="1673" spans="1:5" x14ac:dyDescent="0.25">
      <c r="A1673" s="14">
        <v>3392</v>
      </c>
      <c r="B1673" s="15">
        <v>1375001.0569</v>
      </c>
      <c r="C1673" s="15">
        <v>390256.73320000002</v>
      </c>
      <c r="D1673" s="14">
        <v>262</v>
      </c>
      <c r="E1673" s="12">
        <f>VLOOKUP(D1673,'Фрагмент - лист'!A:B,2,0)</f>
        <v>143</v>
      </c>
    </row>
    <row r="1674" spans="1:5" x14ac:dyDescent="0.25">
      <c r="A1674" s="14">
        <v>3393</v>
      </c>
      <c r="B1674" s="15">
        <v>1375577.3644999999</v>
      </c>
      <c r="C1674" s="15">
        <v>390310.15970000002</v>
      </c>
      <c r="D1674" s="14">
        <v>263</v>
      </c>
      <c r="E1674" s="12">
        <f>VLOOKUP(D1674,'Фрагмент - лист'!A:B,2,0)</f>
        <v>144</v>
      </c>
    </row>
    <row r="1675" spans="1:5" x14ac:dyDescent="0.25">
      <c r="A1675" s="14">
        <v>3394</v>
      </c>
      <c r="B1675" s="15">
        <v>1376365.2794999999</v>
      </c>
      <c r="C1675" s="15">
        <v>391124.6349</v>
      </c>
      <c r="D1675" s="14">
        <v>290</v>
      </c>
      <c r="E1675" s="12">
        <f>VLOOKUP(D1675,'Фрагмент - лист'!A:B,2,0)</f>
        <v>164</v>
      </c>
    </row>
    <row r="1676" spans="1:5" x14ac:dyDescent="0.25">
      <c r="A1676" s="14">
        <v>3395</v>
      </c>
      <c r="B1676" s="15">
        <v>1376376.6987999999</v>
      </c>
      <c r="C1676" s="15">
        <v>391155.53120000003</v>
      </c>
      <c r="D1676" s="14">
        <v>290</v>
      </c>
      <c r="E1676" s="12">
        <f>VLOOKUP(D1676,'Фрагмент - лист'!A:B,2,0)</f>
        <v>164</v>
      </c>
    </row>
    <row r="1677" spans="1:5" x14ac:dyDescent="0.25">
      <c r="A1677" s="14">
        <v>3396</v>
      </c>
      <c r="B1677" s="15">
        <v>1376521.4976999999</v>
      </c>
      <c r="C1677" s="15">
        <v>391301.25520000001</v>
      </c>
      <c r="D1677" s="14">
        <v>290</v>
      </c>
      <c r="E1677" s="12">
        <f>VLOOKUP(D1677,'Фрагмент - лист'!A:B,2,0)</f>
        <v>164</v>
      </c>
    </row>
    <row r="1678" spans="1:5" x14ac:dyDescent="0.25">
      <c r="A1678" s="14">
        <v>3397</v>
      </c>
      <c r="B1678" s="15">
        <v>1376806.5663000001</v>
      </c>
      <c r="C1678" s="15">
        <v>391649.23359999998</v>
      </c>
      <c r="D1678" s="14">
        <v>303</v>
      </c>
      <c r="E1678" s="12">
        <f>VLOOKUP(D1678,'Фрагмент - лист'!A:B,2,0)</f>
        <v>174</v>
      </c>
    </row>
    <row r="1679" spans="1:5" x14ac:dyDescent="0.25">
      <c r="A1679" s="14">
        <v>3398</v>
      </c>
      <c r="B1679" s="15">
        <v>1378168.0337</v>
      </c>
      <c r="C1679" s="15">
        <v>393292.63199999998</v>
      </c>
      <c r="D1679" s="14">
        <v>351</v>
      </c>
      <c r="E1679" s="12">
        <f>VLOOKUP(D1679,'Фрагмент - лист'!A:B,2,0)</f>
        <v>199</v>
      </c>
    </row>
    <row r="1680" spans="1:5" x14ac:dyDescent="0.25">
      <c r="A1680" s="14">
        <v>3399</v>
      </c>
      <c r="B1680" s="15">
        <v>1378442.1673000001</v>
      </c>
      <c r="C1680" s="15">
        <v>393873.95299999998</v>
      </c>
      <c r="D1680" s="14">
        <v>367</v>
      </c>
      <c r="E1680" s="12">
        <f>VLOOKUP(D1680,'Фрагмент - лист'!A:B,2,0)</f>
        <v>208</v>
      </c>
    </row>
    <row r="1681" spans="1:5" x14ac:dyDescent="0.25">
      <c r="A1681" s="14">
        <v>3400</v>
      </c>
      <c r="B1681" s="15">
        <v>1378863.6181999999</v>
      </c>
      <c r="C1681" s="15">
        <v>394696.25890000002</v>
      </c>
      <c r="D1681" s="14">
        <v>396</v>
      </c>
      <c r="E1681" s="12">
        <f>VLOOKUP(D1681,'Фрагмент - лист'!A:B,2,0)</f>
        <v>224</v>
      </c>
    </row>
    <row r="1682" spans="1:5" x14ac:dyDescent="0.25">
      <c r="A1682" s="14">
        <v>3401</v>
      </c>
      <c r="B1682" s="15">
        <v>1378834.1140000001</v>
      </c>
      <c r="C1682" s="15">
        <v>394663.8456</v>
      </c>
      <c r="D1682" s="14">
        <v>396</v>
      </c>
      <c r="E1682" s="12">
        <f>VLOOKUP(D1682,'Фрагмент - лист'!A:B,2,0)</f>
        <v>224</v>
      </c>
    </row>
    <row r="1683" spans="1:5" x14ac:dyDescent="0.25">
      <c r="A1683" s="14">
        <v>3402</v>
      </c>
      <c r="B1683" s="15">
        <v>1381795.7660000001</v>
      </c>
      <c r="C1683" s="15">
        <v>390091.30050000001</v>
      </c>
      <c r="D1683" s="14">
        <v>271</v>
      </c>
      <c r="E1683" s="12">
        <f>VLOOKUP(D1683,'Фрагмент - лист'!A:B,2,0)</f>
        <v>152</v>
      </c>
    </row>
    <row r="1684" spans="1:5" x14ac:dyDescent="0.25">
      <c r="A1684" s="14">
        <v>3403</v>
      </c>
      <c r="B1684" s="15">
        <v>1382412.1126000001</v>
      </c>
      <c r="C1684" s="15">
        <v>390586.31530000002</v>
      </c>
      <c r="D1684" s="14">
        <v>285</v>
      </c>
      <c r="E1684" s="12">
        <f>VLOOKUP(D1684,'Фрагмент - лист'!A:B,2,0)</f>
        <v>160</v>
      </c>
    </row>
    <row r="1685" spans="1:5" x14ac:dyDescent="0.25">
      <c r="A1685" s="14">
        <v>3404</v>
      </c>
      <c r="B1685" s="15">
        <v>1382664.9084000001</v>
      </c>
      <c r="C1685" s="15">
        <v>390781.4964</v>
      </c>
      <c r="D1685" s="14">
        <v>285</v>
      </c>
      <c r="E1685" s="12">
        <f>VLOOKUP(D1685,'Фрагмент - лист'!A:B,2,0)</f>
        <v>160</v>
      </c>
    </row>
    <row r="1686" spans="1:5" x14ac:dyDescent="0.25">
      <c r="A1686" s="14">
        <v>3405</v>
      </c>
      <c r="B1686" s="15">
        <v>1382080.7135999999</v>
      </c>
      <c r="C1686" s="15">
        <v>390316.38689999998</v>
      </c>
      <c r="D1686" s="14">
        <v>271</v>
      </c>
      <c r="E1686" s="12">
        <f>VLOOKUP(D1686,'Фрагмент - лист'!A:B,2,0)</f>
        <v>152</v>
      </c>
    </row>
    <row r="1687" spans="1:5" x14ac:dyDescent="0.25">
      <c r="A1687" s="14">
        <v>3406</v>
      </c>
      <c r="B1687" s="15">
        <v>1382412.1986</v>
      </c>
      <c r="C1687" s="15">
        <v>390541.17330000002</v>
      </c>
      <c r="D1687" s="14">
        <v>285</v>
      </c>
      <c r="E1687" s="12">
        <f>VLOOKUP(D1687,'Фрагмент - лист'!A:B,2,0)</f>
        <v>160</v>
      </c>
    </row>
    <row r="1688" spans="1:5" x14ac:dyDescent="0.25">
      <c r="A1688" s="14">
        <v>3407</v>
      </c>
      <c r="B1688" s="15">
        <v>1373240.3317</v>
      </c>
      <c r="C1688" s="15">
        <v>388288.3014</v>
      </c>
      <c r="D1688" s="14">
        <v>188</v>
      </c>
      <c r="E1688" s="12">
        <f>VLOOKUP(D1688,'Фрагмент - лист'!A:B,2,0)</f>
        <v>83</v>
      </c>
    </row>
    <row r="1689" spans="1:5" x14ac:dyDescent="0.25">
      <c r="A1689" s="14">
        <v>3408</v>
      </c>
      <c r="B1689" s="15">
        <v>1379486.2056</v>
      </c>
      <c r="C1689" s="15">
        <v>387917.06689999998</v>
      </c>
      <c r="D1689" s="14">
        <v>177</v>
      </c>
      <c r="E1689" s="12">
        <f>VLOOKUP(D1689,'Фрагмент - лист'!A:B,2,0)</f>
        <v>77</v>
      </c>
    </row>
    <row r="1690" spans="1:5" x14ac:dyDescent="0.25">
      <c r="A1690" s="14">
        <v>3409</v>
      </c>
      <c r="B1690" s="15">
        <v>1379903.8097999999</v>
      </c>
      <c r="C1690" s="15">
        <v>388345.76390000002</v>
      </c>
      <c r="D1690" s="14">
        <v>197</v>
      </c>
      <c r="E1690" s="12">
        <f>VLOOKUP(D1690,'Фрагмент - лист'!A:B,2,0)</f>
        <v>92</v>
      </c>
    </row>
    <row r="1691" spans="1:5" x14ac:dyDescent="0.25">
      <c r="A1691" s="14">
        <v>3410</v>
      </c>
      <c r="B1691" s="15">
        <v>1379248.5771999999</v>
      </c>
      <c r="C1691" s="15">
        <v>387648.80310000002</v>
      </c>
      <c r="D1691" s="14">
        <v>176</v>
      </c>
      <c r="E1691" s="12">
        <f>VLOOKUP(D1691,'Фрагмент - лист'!A:B,2,0)</f>
        <v>76</v>
      </c>
    </row>
    <row r="1692" spans="1:5" x14ac:dyDescent="0.25">
      <c r="A1692" s="14">
        <v>3411</v>
      </c>
      <c r="B1692" s="15">
        <v>1379425.77</v>
      </c>
      <c r="C1692" s="15">
        <v>387807.8432</v>
      </c>
      <c r="D1692" s="14">
        <v>177</v>
      </c>
      <c r="E1692" s="12">
        <f>VLOOKUP(D1692,'Фрагмент - лист'!A:B,2,0)</f>
        <v>77</v>
      </c>
    </row>
    <row r="1693" spans="1:5" x14ac:dyDescent="0.25">
      <c r="A1693" s="14">
        <v>3414</v>
      </c>
      <c r="B1693" s="15">
        <v>1376654.1842</v>
      </c>
      <c r="C1693" s="15">
        <v>387294.69880000001</v>
      </c>
      <c r="D1693" s="14">
        <v>153</v>
      </c>
      <c r="E1693" s="12">
        <f>VLOOKUP(D1693,'Фрагмент - лист'!A:B,2,0)</f>
        <v>60</v>
      </c>
    </row>
    <row r="1694" spans="1:5" x14ac:dyDescent="0.25">
      <c r="A1694" s="14">
        <v>3415</v>
      </c>
      <c r="B1694" s="15">
        <v>1374116.6884999999</v>
      </c>
      <c r="C1694" s="15">
        <v>389641.14319999999</v>
      </c>
      <c r="D1694" s="14">
        <v>245</v>
      </c>
      <c r="E1694" s="12">
        <f>VLOOKUP(D1694,'Фрагмент - лист'!A:B,2,0)</f>
        <v>128</v>
      </c>
    </row>
    <row r="1695" spans="1:5" x14ac:dyDescent="0.25">
      <c r="A1695" s="14">
        <v>3416</v>
      </c>
      <c r="B1695" s="15">
        <v>1374157.1916</v>
      </c>
      <c r="C1695" s="15">
        <v>389635.0233</v>
      </c>
      <c r="D1695" s="14">
        <v>245</v>
      </c>
      <c r="E1695" s="12">
        <f>VLOOKUP(D1695,'Фрагмент - лист'!A:B,2,0)</f>
        <v>128</v>
      </c>
    </row>
    <row r="1696" spans="1:5" x14ac:dyDescent="0.25">
      <c r="A1696" s="14">
        <v>3417</v>
      </c>
      <c r="B1696" s="15">
        <v>1377699.7827000001</v>
      </c>
      <c r="C1696" s="15">
        <v>391207.58970000001</v>
      </c>
      <c r="D1696" s="14">
        <v>291</v>
      </c>
      <c r="E1696" s="12">
        <f>VLOOKUP(D1696,'Фрагмент - лист'!A:B,2,0)</f>
        <v>165</v>
      </c>
    </row>
    <row r="1697" spans="1:5" x14ac:dyDescent="0.25">
      <c r="A1697" s="14">
        <v>3418</v>
      </c>
      <c r="B1697" s="15">
        <v>1377249.6810000001</v>
      </c>
      <c r="C1697" s="15">
        <v>392697.73810000002</v>
      </c>
      <c r="D1697" s="14">
        <v>334</v>
      </c>
      <c r="E1697" s="12">
        <f>VLOOKUP(D1697,'Фрагмент - лист'!A:B,2,0)</f>
        <v>191</v>
      </c>
    </row>
    <row r="1698" spans="1:5" x14ac:dyDescent="0.25">
      <c r="A1698" s="14">
        <v>3419</v>
      </c>
      <c r="B1698" s="15">
        <v>1377371.057</v>
      </c>
      <c r="C1698" s="15">
        <v>393065.03519999998</v>
      </c>
      <c r="D1698" s="14">
        <v>350</v>
      </c>
      <c r="E1698" s="12">
        <f>VLOOKUP(D1698,'Фрагмент - лист'!A:B,2,0)</f>
        <v>198</v>
      </c>
    </row>
    <row r="1699" spans="1:5" x14ac:dyDescent="0.25">
      <c r="A1699" s="14">
        <v>3420</v>
      </c>
      <c r="B1699" s="15">
        <v>1377745.368</v>
      </c>
      <c r="C1699" s="15">
        <v>393416.82260000001</v>
      </c>
      <c r="D1699" s="14">
        <v>351</v>
      </c>
      <c r="E1699" s="12">
        <f>VLOOKUP(D1699,'Фрагмент - лист'!A:B,2,0)</f>
        <v>199</v>
      </c>
    </row>
    <row r="1700" spans="1:5" x14ac:dyDescent="0.25">
      <c r="A1700" s="14">
        <v>3421</v>
      </c>
      <c r="B1700" s="15">
        <v>1377652.1581999999</v>
      </c>
      <c r="C1700" s="15">
        <v>393371.90250000003</v>
      </c>
      <c r="D1700" s="14">
        <v>350</v>
      </c>
      <c r="E1700" s="12">
        <f>VLOOKUP(D1700,'Фрагмент - лист'!A:B,2,0)</f>
        <v>198</v>
      </c>
    </row>
    <row r="1701" spans="1:5" x14ac:dyDescent="0.25">
      <c r="A1701" s="14">
        <v>3422</v>
      </c>
      <c r="B1701" s="15">
        <v>1381287.6965000001</v>
      </c>
      <c r="C1701" s="15">
        <v>391514.98050000001</v>
      </c>
      <c r="D1701" s="14">
        <v>309</v>
      </c>
      <c r="E1701" s="12">
        <f>VLOOKUP(D1701,'Фрагмент - лист'!A:B,2,0)</f>
        <v>179</v>
      </c>
    </row>
    <row r="1702" spans="1:5" x14ac:dyDescent="0.25">
      <c r="A1702" s="14">
        <v>3423</v>
      </c>
      <c r="B1702" s="15">
        <v>1379935.2882999999</v>
      </c>
      <c r="C1702" s="15">
        <v>390449.59389999998</v>
      </c>
      <c r="D1702" s="14">
        <v>268</v>
      </c>
      <c r="E1702" s="12">
        <f>VLOOKUP(D1702,'Фрагмент - лист'!A:B,2,0)</f>
        <v>149</v>
      </c>
    </row>
    <row r="1703" spans="1:5" x14ac:dyDescent="0.25">
      <c r="A1703" s="14">
        <v>3424</v>
      </c>
      <c r="B1703" s="15">
        <v>1379860.5356000001</v>
      </c>
      <c r="C1703" s="15">
        <v>390427.84610000002</v>
      </c>
      <c r="D1703" s="14">
        <v>268</v>
      </c>
      <c r="E1703" s="12">
        <f>VLOOKUP(D1703,'Фрагмент - лист'!A:B,2,0)</f>
        <v>149</v>
      </c>
    </row>
    <row r="1704" spans="1:5" x14ac:dyDescent="0.25">
      <c r="A1704" s="14">
        <v>3425</v>
      </c>
      <c r="B1704" s="15">
        <v>1380427.0961</v>
      </c>
      <c r="C1704" s="15">
        <v>390861.69300000003</v>
      </c>
      <c r="D1704" s="14">
        <v>282</v>
      </c>
      <c r="E1704" s="12">
        <f>VLOOKUP(D1704,'Фрагмент - лист'!A:B,2,0)</f>
        <v>158</v>
      </c>
    </row>
    <row r="1705" spans="1:5" x14ac:dyDescent="0.25">
      <c r="A1705" s="14">
        <v>3426</v>
      </c>
      <c r="B1705" s="15">
        <v>1380981.0390999999</v>
      </c>
      <c r="C1705" s="15">
        <v>391270.63620000001</v>
      </c>
      <c r="D1705" s="14">
        <v>296</v>
      </c>
      <c r="E1705" s="12">
        <f>VLOOKUP(D1705,'Фрагмент - лист'!A:B,2,0)</f>
        <v>169</v>
      </c>
    </row>
    <row r="1706" spans="1:5" x14ac:dyDescent="0.25">
      <c r="A1706" s="14">
        <v>3427</v>
      </c>
      <c r="B1706" s="15">
        <v>1381369.0116000001</v>
      </c>
      <c r="C1706" s="15">
        <v>391585.37119999999</v>
      </c>
      <c r="D1706" s="14">
        <v>309</v>
      </c>
      <c r="E1706" s="12">
        <f>VLOOKUP(D1706,'Фрагмент - лист'!A:B,2,0)</f>
        <v>179</v>
      </c>
    </row>
    <row r="1707" spans="1:5" x14ac:dyDescent="0.25">
      <c r="A1707" s="14">
        <v>3428</v>
      </c>
      <c r="B1707" s="15">
        <v>1381335.0207</v>
      </c>
      <c r="C1707" s="15">
        <v>391589.74099999998</v>
      </c>
      <c r="D1707" s="14">
        <v>309</v>
      </c>
      <c r="E1707" s="12">
        <f>VLOOKUP(D1707,'Фрагмент - лист'!A:B,2,0)</f>
        <v>179</v>
      </c>
    </row>
    <row r="1708" spans="1:5" x14ac:dyDescent="0.25">
      <c r="A1708" s="14">
        <v>3429</v>
      </c>
      <c r="B1708" s="15">
        <v>1380887.5861</v>
      </c>
      <c r="C1708" s="15">
        <v>393530.3664</v>
      </c>
      <c r="D1708" s="14">
        <v>370</v>
      </c>
      <c r="E1708" s="12">
        <f>VLOOKUP(D1708,'Фрагмент - лист'!A:B,2,0)</f>
        <v>211</v>
      </c>
    </row>
    <row r="1709" spans="1:5" x14ac:dyDescent="0.25">
      <c r="A1709" s="14">
        <v>3430</v>
      </c>
      <c r="B1709" s="15">
        <v>1381343.5891</v>
      </c>
      <c r="C1709" s="15">
        <v>393446.60389999999</v>
      </c>
      <c r="D1709" s="14">
        <v>355</v>
      </c>
      <c r="E1709" s="12">
        <f>VLOOKUP(D1709,'Фрагмент - лист'!A:B,2,0)</f>
        <v>203</v>
      </c>
    </row>
    <row r="1710" spans="1:5" x14ac:dyDescent="0.25">
      <c r="A1710" s="14">
        <v>3431</v>
      </c>
      <c r="B1710" s="15">
        <v>1374839.8573</v>
      </c>
      <c r="C1710" s="15">
        <v>387536.13640000002</v>
      </c>
      <c r="D1710" s="14">
        <v>171</v>
      </c>
      <c r="E1710" s="12">
        <f>VLOOKUP(D1710,'Фрагмент - лист'!A:B,2,0)</f>
        <v>71</v>
      </c>
    </row>
    <row r="1711" spans="1:5" x14ac:dyDescent="0.25">
      <c r="A1711" s="14">
        <v>3432</v>
      </c>
      <c r="B1711" s="15">
        <v>1378730.1958000001</v>
      </c>
      <c r="C1711" s="15">
        <v>392159.18150000001</v>
      </c>
      <c r="D1711" s="14">
        <v>320</v>
      </c>
      <c r="E1711" s="12">
        <f>VLOOKUP(D1711,'Фрагмент - лист'!A:B,2,0)</f>
        <v>186</v>
      </c>
    </row>
    <row r="1712" spans="1:5" x14ac:dyDescent="0.25">
      <c r="A1712" s="14">
        <v>3433</v>
      </c>
      <c r="B1712" s="15">
        <v>1382413.2463</v>
      </c>
      <c r="C1712" s="15">
        <v>390272.07559999998</v>
      </c>
      <c r="D1712" s="14">
        <v>272</v>
      </c>
      <c r="E1712" s="12">
        <f>VLOOKUP(D1712,'Фрагмент - лист'!A:B,2,0)</f>
        <v>153</v>
      </c>
    </row>
    <row r="1713" spans="1:5" x14ac:dyDescent="0.25">
      <c r="A1713" s="14">
        <v>3434</v>
      </c>
      <c r="B1713" s="15">
        <v>1382508.4002</v>
      </c>
      <c r="C1713" s="15">
        <v>390407.30690000003</v>
      </c>
      <c r="D1713" s="14">
        <v>272</v>
      </c>
      <c r="E1713" s="12">
        <f>VLOOKUP(D1713,'Фрагмент - лист'!A:B,2,0)</f>
        <v>153</v>
      </c>
    </row>
    <row r="1714" spans="1:5" x14ac:dyDescent="0.25">
      <c r="A1714" s="14">
        <v>3435</v>
      </c>
      <c r="B1714" s="15">
        <v>1370575.7964999999</v>
      </c>
      <c r="C1714" s="15">
        <v>386047.68339999998</v>
      </c>
      <c r="D1714" s="14">
        <v>105</v>
      </c>
      <c r="E1714" s="12">
        <f>VLOOKUP(D1714,'Фрагмент - лист'!A:B,2,0)</f>
        <v>36</v>
      </c>
    </row>
    <row r="1715" spans="1:5" x14ac:dyDescent="0.25">
      <c r="A1715" s="14">
        <v>3436</v>
      </c>
      <c r="B1715" s="15">
        <v>1370596.9202000001</v>
      </c>
      <c r="C1715" s="15">
        <v>386041.07130000001</v>
      </c>
      <c r="D1715" s="14">
        <v>105</v>
      </c>
      <c r="E1715" s="12">
        <f>VLOOKUP(D1715,'Фрагмент - лист'!A:B,2,0)</f>
        <v>36</v>
      </c>
    </row>
    <row r="1716" spans="1:5" x14ac:dyDescent="0.25">
      <c r="A1716" s="14">
        <v>3437</v>
      </c>
      <c r="B1716" s="15">
        <v>1370723.8735</v>
      </c>
      <c r="C1716" s="15">
        <v>386439.72859999997</v>
      </c>
      <c r="D1716" s="14">
        <v>124</v>
      </c>
      <c r="E1716" s="12">
        <f>VLOOKUP(D1716,'Фрагмент - лист'!A:B,2,0)</f>
        <v>44</v>
      </c>
    </row>
    <row r="1717" spans="1:5" x14ac:dyDescent="0.25">
      <c r="A1717" s="14">
        <v>3438</v>
      </c>
      <c r="B1717" s="15">
        <v>1373229.6714999999</v>
      </c>
      <c r="C1717" s="15">
        <v>387843.94410000002</v>
      </c>
      <c r="D1717" s="14">
        <v>168</v>
      </c>
      <c r="E1717" s="12">
        <f>VLOOKUP(D1717,'Фрагмент - лист'!A:B,2,0)</f>
        <v>68</v>
      </c>
    </row>
    <row r="1718" spans="1:5" x14ac:dyDescent="0.25">
      <c r="A1718" s="14">
        <v>3439</v>
      </c>
      <c r="B1718" s="15">
        <v>1369758.9383</v>
      </c>
      <c r="C1718" s="15">
        <v>384206.0943</v>
      </c>
      <c r="D1718" s="14">
        <v>75</v>
      </c>
      <c r="E1718" s="12">
        <f>VLOOKUP(D1718,'Фрагмент - лист'!A:B,2,0)</f>
        <v>30</v>
      </c>
    </row>
    <row r="1719" spans="1:5" x14ac:dyDescent="0.25">
      <c r="A1719" s="14">
        <v>3440</v>
      </c>
      <c r="B1719" s="15">
        <v>1370912.9561999999</v>
      </c>
      <c r="C1719" s="15">
        <v>383030.68819999998</v>
      </c>
      <c r="D1719" s="14">
        <v>69</v>
      </c>
      <c r="E1719" s="12">
        <f>VLOOKUP(D1719,'Фрагмент - лист'!A:B,2,0)</f>
        <v>28</v>
      </c>
    </row>
    <row r="1720" spans="1:5" x14ac:dyDescent="0.25">
      <c r="A1720" s="14">
        <v>3441</v>
      </c>
      <c r="B1720" s="15">
        <v>1370910.0686000001</v>
      </c>
      <c r="C1720" s="15">
        <v>383123.6</v>
      </c>
      <c r="D1720" s="14">
        <v>69</v>
      </c>
      <c r="E1720" s="12">
        <f>VLOOKUP(D1720,'Фрагмент - лист'!A:B,2,0)</f>
        <v>28</v>
      </c>
    </row>
    <row r="1721" spans="1:5" x14ac:dyDescent="0.25">
      <c r="A1721" s="14">
        <v>3442</v>
      </c>
      <c r="B1721" s="15">
        <v>1376545.4287</v>
      </c>
      <c r="C1721" s="15">
        <v>381219.97779999999</v>
      </c>
      <c r="D1721" s="14">
        <v>41</v>
      </c>
      <c r="E1721" s="12">
        <f>VLOOKUP(D1721,'Фрагмент - лист'!A:B,2,0)</f>
        <v>18</v>
      </c>
    </row>
    <row r="1722" spans="1:5" x14ac:dyDescent="0.25">
      <c r="A1722" s="14">
        <v>3443</v>
      </c>
      <c r="B1722" s="15">
        <v>1376683.8557</v>
      </c>
      <c r="C1722" s="15">
        <v>381324.52189999999</v>
      </c>
      <c r="D1722" s="14">
        <v>42</v>
      </c>
      <c r="E1722" s="12">
        <f>VLOOKUP(D1722,'Фрагмент - лист'!A:B,2,0)</f>
        <v>19</v>
      </c>
    </row>
    <row r="1723" spans="1:5" x14ac:dyDescent="0.25">
      <c r="A1723" s="14">
        <v>3444</v>
      </c>
      <c r="B1723" s="15">
        <v>1371648.4012</v>
      </c>
      <c r="C1723" s="15">
        <v>387003.79879999999</v>
      </c>
      <c r="D1723" s="14">
        <v>146</v>
      </c>
      <c r="E1723" s="12">
        <f>VLOOKUP(D1723,'Фрагмент - лист'!A:B,2,0)</f>
        <v>54</v>
      </c>
    </row>
    <row r="1724" spans="1:5" x14ac:dyDescent="0.25">
      <c r="A1724" s="14">
        <v>3445</v>
      </c>
      <c r="B1724" s="15">
        <v>1384357.1610000001</v>
      </c>
      <c r="C1724" s="15">
        <v>389771.77740000002</v>
      </c>
      <c r="D1724" s="14">
        <v>258</v>
      </c>
      <c r="E1724" s="12">
        <f>VLOOKUP(D1724,'Фрагмент - лист'!A:B,2,0)</f>
        <v>140</v>
      </c>
    </row>
    <row r="1725" spans="1:5" x14ac:dyDescent="0.25">
      <c r="A1725" s="14">
        <v>3446</v>
      </c>
      <c r="B1725" s="15">
        <v>1377607.5811999999</v>
      </c>
      <c r="C1725" s="15">
        <v>388834.74770000001</v>
      </c>
      <c r="D1725" s="14">
        <v>213</v>
      </c>
      <c r="E1725" s="12">
        <f>VLOOKUP(D1725,'Фрагмент - лист'!A:B,2,0)</f>
        <v>104</v>
      </c>
    </row>
    <row r="1726" spans="1:5" x14ac:dyDescent="0.25">
      <c r="A1726" s="14">
        <v>3447</v>
      </c>
      <c r="B1726" s="15">
        <v>1377697.8333000001</v>
      </c>
      <c r="C1726" s="15">
        <v>388820.66840000002</v>
      </c>
      <c r="D1726" s="14">
        <v>213</v>
      </c>
      <c r="E1726" s="12">
        <f>VLOOKUP(D1726,'Фрагмент - лист'!A:B,2,0)</f>
        <v>104</v>
      </c>
    </row>
    <row r="1727" spans="1:5" x14ac:dyDescent="0.25">
      <c r="A1727" s="14">
        <v>3448</v>
      </c>
      <c r="B1727" s="15">
        <v>1378301.1983</v>
      </c>
      <c r="C1727" s="15">
        <v>388879.212</v>
      </c>
      <c r="D1727" s="14">
        <v>214</v>
      </c>
      <c r="E1727" s="12">
        <f>VLOOKUP(D1727,'Фрагмент - лист'!A:B,2,0)</f>
        <v>105</v>
      </c>
    </row>
    <row r="1728" spans="1:5" x14ac:dyDescent="0.25">
      <c r="A1728" s="14">
        <v>3449</v>
      </c>
      <c r="B1728" s="15">
        <v>1378428.5455</v>
      </c>
      <c r="C1728" s="15">
        <v>388865.98220000003</v>
      </c>
      <c r="D1728" s="14">
        <v>214</v>
      </c>
      <c r="E1728" s="12">
        <f>VLOOKUP(D1728,'Фрагмент - лист'!A:B,2,0)</f>
        <v>105</v>
      </c>
    </row>
    <row r="1729" spans="1:5" x14ac:dyDescent="0.25">
      <c r="A1729" s="14">
        <v>3450</v>
      </c>
      <c r="B1729" s="15">
        <v>1378906.3299</v>
      </c>
      <c r="C1729" s="15">
        <v>388916.94990000001</v>
      </c>
      <c r="D1729" s="14">
        <v>215</v>
      </c>
      <c r="E1729" s="12">
        <f>VLOOKUP(D1729,'Фрагмент - лист'!A:B,2,0)</f>
        <v>106</v>
      </c>
    </row>
    <row r="1730" spans="1:5" x14ac:dyDescent="0.25">
      <c r="A1730" s="14">
        <v>3451</v>
      </c>
      <c r="B1730" s="15">
        <v>1380542.3733999999</v>
      </c>
      <c r="C1730" s="15">
        <v>390108.31640000001</v>
      </c>
      <c r="D1730" s="14">
        <v>269</v>
      </c>
      <c r="E1730" s="12">
        <f>VLOOKUP(D1730,'Фрагмент - лист'!A:B,2,0)</f>
        <v>150</v>
      </c>
    </row>
    <row r="1731" spans="1:5" x14ac:dyDescent="0.25">
      <c r="A1731" s="14">
        <v>3452</v>
      </c>
      <c r="B1731" s="15">
        <v>1380867.4494</v>
      </c>
      <c r="C1731" s="15">
        <v>390364.06670000002</v>
      </c>
      <c r="D1731" s="14">
        <v>270</v>
      </c>
      <c r="E1731" s="12">
        <f>VLOOKUP(D1731,'Фрагмент - лист'!A:B,2,0)</f>
        <v>151</v>
      </c>
    </row>
    <row r="1732" spans="1:5" x14ac:dyDescent="0.25">
      <c r="A1732" s="14">
        <v>3453</v>
      </c>
      <c r="B1732" s="15">
        <v>1381347.057</v>
      </c>
      <c r="C1732" s="15">
        <v>390330.03470000002</v>
      </c>
      <c r="D1732" s="14">
        <v>270</v>
      </c>
      <c r="E1732" s="12">
        <f>VLOOKUP(D1732,'Фрагмент - лист'!A:B,2,0)</f>
        <v>151</v>
      </c>
    </row>
    <row r="1733" spans="1:5" x14ac:dyDescent="0.25">
      <c r="A1733" s="14">
        <v>3454</v>
      </c>
      <c r="B1733" s="15">
        <v>1373108.4833</v>
      </c>
      <c r="C1733" s="15">
        <v>386741.09659999999</v>
      </c>
      <c r="D1733" s="14">
        <v>127</v>
      </c>
      <c r="E1733" s="12">
        <f>VLOOKUP(D1733,'Фрагмент - лист'!A:B,2,0)</f>
        <v>47</v>
      </c>
    </row>
    <row r="1734" spans="1:5" x14ac:dyDescent="0.25">
      <c r="A1734" s="14">
        <v>3455</v>
      </c>
      <c r="B1734" s="15">
        <v>1377517.2731000001</v>
      </c>
      <c r="C1734" s="15">
        <v>387856.35399999999</v>
      </c>
      <c r="D1734" s="14">
        <v>174</v>
      </c>
      <c r="E1734" s="12">
        <f>VLOOKUP(D1734,'Фрагмент - лист'!A:B,2,0)</f>
        <v>74</v>
      </c>
    </row>
    <row r="1735" spans="1:5" x14ac:dyDescent="0.25">
      <c r="A1735" s="14">
        <v>3456</v>
      </c>
      <c r="B1735" s="15">
        <v>1379049.1668</v>
      </c>
      <c r="C1735" s="15">
        <v>392503.63640000002</v>
      </c>
      <c r="D1735" s="14">
        <v>336</v>
      </c>
      <c r="E1735" s="12">
        <f>VLOOKUP(D1735,'Фрагмент - лист'!A:B,2,0)</f>
        <v>193</v>
      </c>
    </row>
    <row r="1736" spans="1:5" x14ac:dyDescent="0.25">
      <c r="A1736" s="14">
        <v>3457</v>
      </c>
      <c r="B1736" s="15">
        <v>1380341.9173999999</v>
      </c>
      <c r="C1736" s="15">
        <v>390769.76850000001</v>
      </c>
      <c r="D1736" s="14">
        <v>282</v>
      </c>
      <c r="E1736" s="12">
        <f>VLOOKUP(D1736,'Фрагмент - лист'!A:B,2,0)</f>
        <v>158</v>
      </c>
    </row>
    <row r="1737" spans="1:5" x14ac:dyDescent="0.25">
      <c r="A1737" s="14">
        <v>3459</v>
      </c>
      <c r="B1737" s="15">
        <v>1375275.2947</v>
      </c>
      <c r="C1737" s="15">
        <v>387852.00880000001</v>
      </c>
      <c r="D1737" s="14">
        <v>171</v>
      </c>
      <c r="E1737" s="12">
        <f>VLOOKUP(D1737,'Фрагмент - лист'!A:B,2,0)</f>
        <v>71</v>
      </c>
    </row>
    <row r="1738" spans="1:5" x14ac:dyDescent="0.25">
      <c r="A1738" s="14">
        <v>3460</v>
      </c>
      <c r="B1738" s="15">
        <v>1377138.308</v>
      </c>
      <c r="C1738" s="15">
        <v>391987.28330000001</v>
      </c>
      <c r="D1738" s="14">
        <v>318</v>
      </c>
      <c r="E1738" s="12">
        <f>VLOOKUP(D1738,'Фрагмент - лист'!A:B,2,0)</f>
        <v>184</v>
      </c>
    </row>
    <row r="1739" spans="1:5" x14ac:dyDescent="0.25">
      <c r="A1739" s="14">
        <v>3461</v>
      </c>
      <c r="B1739" s="15">
        <v>1374870.6062</v>
      </c>
      <c r="C1739" s="15">
        <v>389106.84470000002</v>
      </c>
      <c r="D1739" s="14">
        <v>229</v>
      </c>
      <c r="E1739" s="12">
        <f>VLOOKUP(D1739,'Фрагмент - лист'!A:B,2,0)</f>
        <v>115</v>
      </c>
    </row>
    <row r="1740" spans="1:5" x14ac:dyDescent="0.25">
      <c r="A1740" s="14">
        <v>3462</v>
      </c>
      <c r="B1740" s="15">
        <v>1375287.7668999999</v>
      </c>
      <c r="C1740" s="15">
        <v>388638.8357</v>
      </c>
      <c r="D1740" s="14">
        <v>210</v>
      </c>
      <c r="E1740" s="12">
        <f>VLOOKUP(D1740,'Фрагмент - лист'!A:B,2,0)</f>
        <v>101</v>
      </c>
    </row>
    <row r="1741" spans="1:5" x14ac:dyDescent="0.25">
      <c r="A1741" s="14">
        <v>3463</v>
      </c>
      <c r="B1741" s="15">
        <v>1377364.1978</v>
      </c>
      <c r="C1741" s="15">
        <v>392984.90539999999</v>
      </c>
      <c r="D1741" s="14">
        <v>350</v>
      </c>
      <c r="E1741" s="12">
        <f>VLOOKUP(D1741,'Фрагмент - лист'!A:B,2,0)</f>
        <v>198</v>
      </c>
    </row>
    <row r="1742" spans="1:5" x14ac:dyDescent="0.25">
      <c r="A1742" s="14">
        <v>3464</v>
      </c>
      <c r="B1742" s="15">
        <v>1381239.6336999999</v>
      </c>
      <c r="C1742" s="15">
        <v>387797.01270000002</v>
      </c>
      <c r="D1742" s="14">
        <v>179</v>
      </c>
      <c r="E1742" s="12">
        <f>VLOOKUP(D1742,'Фрагмент - лист'!A:B,2,0)</f>
        <v>79</v>
      </c>
    </row>
    <row r="1743" spans="1:5" x14ac:dyDescent="0.25">
      <c r="A1743" s="14">
        <v>3465</v>
      </c>
      <c r="B1743" s="15">
        <v>1379979.7711</v>
      </c>
      <c r="C1743" s="15">
        <v>389530.86589999998</v>
      </c>
      <c r="D1743" s="14">
        <v>253</v>
      </c>
      <c r="E1743" s="12">
        <f>VLOOKUP(D1743,'Фрагмент - лист'!A:B,2,0)</f>
        <v>136</v>
      </c>
    </row>
    <row r="1744" spans="1:5" x14ac:dyDescent="0.25">
      <c r="A1744" s="14">
        <v>3466</v>
      </c>
      <c r="B1744" s="15">
        <v>1371400.281</v>
      </c>
      <c r="C1744" s="15">
        <v>387616.62400000001</v>
      </c>
      <c r="D1744" s="14">
        <v>166</v>
      </c>
      <c r="E1744" s="12">
        <f>VLOOKUP(D1744,'Фрагмент - лист'!A:B,2,0)</f>
        <v>66</v>
      </c>
    </row>
    <row r="1745" spans="1:5" x14ac:dyDescent="0.25">
      <c r="A1745" s="14">
        <v>3467</v>
      </c>
      <c r="B1745" s="15">
        <v>1373258.1580000001</v>
      </c>
      <c r="C1745" s="15">
        <v>388265.54149999999</v>
      </c>
      <c r="D1745" s="14">
        <v>189</v>
      </c>
      <c r="E1745" s="12">
        <f>VLOOKUP(D1745,'Фрагмент - лист'!A:B,2,0)</f>
        <v>84</v>
      </c>
    </row>
    <row r="1746" spans="1:5" x14ac:dyDescent="0.25">
      <c r="A1746" s="14">
        <v>3468</v>
      </c>
      <c r="B1746" s="15">
        <v>1373116.9620000001</v>
      </c>
      <c r="C1746" s="15">
        <v>388445.84090000001</v>
      </c>
      <c r="D1746" s="14">
        <v>207</v>
      </c>
      <c r="E1746" s="12">
        <f>VLOOKUP(D1746,'Фрагмент - лист'!A:B,2,0)</f>
        <v>98</v>
      </c>
    </row>
    <row r="1747" spans="1:5" x14ac:dyDescent="0.25">
      <c r="A1747" s="14">
        <v>3469</v>
      </c>
      <c r="B1747" s="15">
        <v>1374013.818</v>
      </c>
      <c r="C1747" s="15">
        <v>388484.2439</v>
      </c>
      <c r="D1747" s="14">
        <v>209</v>
      </c>
      <c r="E1747" s="12">
        <f>VLOOKUP(D1747,'Фрагмент - лист'!A:B,2,0)</f>
        <v>100</v>
      </c>
    </row>
    <row r="1748" spans="1:5" x14ac:dyDescent="0.25">
      <c r="A1748" s="14">
        <v>3470</v>
      </c>
      <c r="B1748" s="15">
        <v>1374064.138</v>
      </c>
      <c r="C1748" s="15">
        <v>388558.3959</v>
      </c>
      <c r="D1748" s="14">
        <v>209</v>
      </c>
      <c r="E1748" s="12">
        <f>VLOOKUP(D1748,'Фрагмент - лист'!A:B,2,0)</f>
        <v>100</v>
      </c>
    </row>
    <row r="1749" spans="1:5" x14ac:dyDescent="0.25">
      <c r="A1749" s="14">
        <v>3471</v>
      </c>
      <c r="B1749" s="15">
        <v>1377656.6470000001</v>
      </c>
      <c r="C1749" s="15">
        <v>388820.61810000002</v>
      </c>
      <c r="D1749" s="14">
        <v>213</v>
      </c>
      <c r="E1749" s="12">
        <f>VLOOKUP(D1749,'Фрагмент - лист'!A:B,2,0)</f>
        <v>104</v>
      </c>
    </row>
    <row r="1750" spans="1:5" x14ac:dyDescent="0.25">
      <c r="A1750" s="14">
        <v>3472</v>
      </c>
      <c r="B1750" s="15">
        <v>1377489.3160000001</v>
      </c>
      <c r="C1750" s="15">
        <v>387268.22610000003</v>
      </c>
      <c r="D1750" s="14">
        <v>154</v>
      </c>
      <c r="E1750" s="12">
        <f>VLOOKUP(D1750,'Фрагмент - лист'!A:B,2,0)</f>
        <v>61</v>
      </c>
    </row>
    <row r="1751" spans="1:5" x14ac:dyDescent="0.25">
      <c r="A1751" s="14">
        <v>3473</v>
      </c>
      <c r="B1751" s="15">
        <v>1370970.3570000001</v>
      </c>
      <c r="C1751" s="15">
        <v>387530.99219999998</v>
      </c>
      <c r="D1751" s="14">
        <v>165</v>
      </c>
      <c r="E1751" s="12">
        <f>VLOOKUP(D1751,'Фрагмент - лист'!A:B,2,0)</f>
        <v>65</v>
      </c>
    </row>
    <row r="1752" spans="1:5" x14ac:dyDescent="0.25">
      <c r="A1752" s="14">
        <v>3474</v>
      </c>
      <c r="B1752" s="15">
        <v>1379340.9210000001</v>
      </c>
      <c r="C1752" s="15">
        <v>392099.3162</v>
      </c>
      <c r="D1752" s="14">
        <v>321</v>
      </c>
      <c r="E1752" s="12">
        <f>VLOOKUP(D1752,'Фрагмент - лист'!A:B,2,0)</f>
        <v>187</v>
      </c>
    </row>
    <row r="1753" spans="1:5" x14ac:dyDescent="0.25">
      <c r="A1753" s="14">
        <v>3475</v>
      </c>
      <c r="B1753" s="15">
        <v>1372813.2124999999</v>
      </c>
      <c r="C1753" s="15">
        <v>387101.52120000002</v>
      </c>
      <c r="D1753" s="14">
        <v>148</v>
      </c>
      <c r="E1753" s="12">
        <f>VLOOKUP(D1753,'Фрагмент - лист'!A:B,2,0)</f>
        <v>56</v>
      </c>
    </row>
    <row r="1754" spans="1:5" x14ac:dyDescent="0.25">
      <c r="A1754" s="14">
        <v>3477</v>
      </c>
      <c r="B1754" s="15">
        <v>1377457.5271999999</v>
      </c>
      <c r="C1754" s="15">
        <v>387882.94579999999</v>
      </c>
      <c r="D1754" s="14">
        <v>174</v>
      </c>
      <c r="E1754" s="12">
        <f>VLOOKUP(D1754,'Фрагмент - лист'!A:B,2,0)</f>
        <v>74</v>
      </c>
    </row>
    <row r="1755" spans="1:5" x14ac:dyDescent="0.25">
      <c r="A1755" s="14">
        <v>3478</v>
      </c>
      <c r="B1755" s="15">
        <v>1376594.983</v>
      </c>
      <c r="C1755" s="15">
        <v>381230.77399999998</v>
      </c>
      <c r="D1755" s="14">
        <v>41</v>
      </c>
      <c r="E1755" s="12">
        <f>VLOOKUP(D1755,'Фрагмент - лист'!A:B,2,0)</f>
        <v>18</v>
      </c>
    </row>
    <row r="1756" spans="1:5" x14ac:dyDescent="0.25">
      <c r="A1756" s="14">
        <v>3479</v>
      </c>
      <c r="B1756" s="15">
        <v>1376553.0279999999</v>
      </c>
      <c r="C1756" s="15">
        <v>381133.375</v>
      </c>
      <c r="D1756" s="14">
        <v>41</v>
      </c>
      <c r="E1756" s="12">
        <f>VLOOKUP(D1756,'Фрагмент - лист'!A:B,2,0)</f>
        <v>18</v>
      </c>
    </row>
    <row r="1757" spans="1:5" x14ac:dyDescent="0.25">
      <c r="A1757" s="14">
        <v>3480</v>
      </c>
      <c r="B1757" s="15">
        <v>1368947.7808999999</v>
      </c>
      <c r="C1757" s="15">
        <v>382365.44660000002</v>
      </c>
      <c r="D1757" s="14">
        <v>61</v>
      </c>
      <c r="E1757" s="12">
        <f>VLOOKUP(D1757,'Фрагмент - лист'!A:B,2,0)</f>
        <v>26</v>
      </c>
    </row>
    <row r="1758" spans="1:5" x14ac:dyDescent="0.25">
      <c r="A1758" s="14">
        <v>3481</v>
      </c>
      <c r="B1758" s="15">
        <v>1369036.3337000001</v>
      </c>
      <c r="C1758" s="15">
        <v>382383.73019999999</v>
      </c>
      <c r="D1758" s="14">
        <v>61</v>
      </c>
      <c r="E1758" s="12">
        <f>VLOOKUP(D1758,'Фрагмент - лист'!A:B,2,0)</f>
        <v>26</v>
      </c>
    </row>
    <row r="1759" spans="1:5" x14ac:dyDescent="0.25">
      <c r="A1759" s="14">
        <v>3482</v>
      </c>
      <c r="B1759" s="15">
        <v>1374149.0201999999</v>
      </c>
      <c r="C1759" s="15">
        <v>387235.07319999998</v>
      </c>
      <c r="D1759" s="14">
        <v>150</v>
      </c>
      <c r="E1759" s="12">
        <f>VLOOKUP(D1759,'Фрагмент - лист'!A:B,2,0)</f>
        <v>58</v>
      </c>
    </row>
    <row r="1760" spans="1:5" x14ac:dyDescent="0.25">
      <c r="A1760" s="14">
        <v>3483</v>
      </c>
      <c r="B1760" s="15">
        <v>1378635.0882999999</v>
      </c>
      <c r="C1760" s="15">
        <v>395400.19219999999</v>
      </c>
      <c r="D1760" s="14">
        <v>411</v>
      </c>
      <c r="E1760" s="12">
        <f>VLOOKUP(D1760,'Фрагмент - лист'!A:B,2,0)</f>
        <v>230</v>
      </c>
    </row>
    <row r="1761" spans="1:5" x14ac:dyDescent="0.25">
      <c r="A1761" s="14">
        <v>3484</v>
      </c>
      <c r="B1761" s="15">
        <v>1377977.5007</v>
      </c>
      <c r="C1761" s="15">
        <v>388857.24320000003</v>
      </c>
      <c r="D1761" s="14">
        <v>214</v>
      </c>
      <c r="E1761" s="12">
        <f>VLOOKUP(D1761,'Фрагмент - лист'!A:B,2,0)</f>
        <v>105</v>
      </c>
    </row>
    <row r="1762" spans="1:5" x14ac:dyDescent="0.25">
      <c r="A1762" s="14">
        <v>3485</v>
      </c>
      <c r="B1762" s="15">
        <v>1377969.7645</v>
      </c>
      <c r="C1762" s="15">
        <v>388839.29300000001</v>
      </c>
      <c r="D1762" s="14">
        <v>214</v>
      </c>
      <c r="E1762" s="12">
        <f>VLOOKUP(D1762,'Фрагмент - лист'!A:B,2,0)</f>
        <v>105</v>
      </c>
    </row>
    <row r="1763" spans="1:5" x14ac:dyDescent="0.25">
      <c r="A1763" s="14">
        <v>3486</v>
      </c>
      <c r="B1763" s="15">
        <v>1373765.0884</v>
      </c>
      <c r="C1763" s="15">
        <v>388250.81929999997</v>
      </c>
      <c r="D1763" s="14">
        <v>189</v>
      </c>
      <c r="E1763" s="12">
        <f>VLOOKUP(D1763,'Фрагмент - лист'!A:B,2,0)</f>
        <v>84</v>
      </c>
    </row>
    <row r="1764" spans="1:5" x14ac:dyDescent="0.25">
      <c r="A1764" s="14">
        <v>3487</v>
      </c>
      <c r="B1764" s="15">
        <v>1383106.9299000001</v>
      </c>
      <c r="C1764" s="15">
        <v>391954.60580000002</v>
      </c>
      <c r="D1764" s="14">
        <v>312</v>
      </c>
      <c r="E1764" s="12">
        <f>VLOOKUP(D1764,'Фрагмент - лист'!A:B,2,0)</f>
        <v>181</v>
      </c>
    </row>
    <row r="1765" spans="1:5" x14ac:dyDescent="0.25">
      <c r="A1765" s="14">
        <v>3488</v>
      </c>
      <c r="B1765" s="15">
        <v>1377012.9645</v>
      </c>
      <c r="C1765" s="15">
        <v>391865.66649999999</v>
      </c>
      <c r="D1765" s="14">
        <v>304</v>
      </c>
      <c r="E1765" s="12">
        <f>VLOOKUP(D1765,'Фрагмент - лист'!A:B,2,0)</f>
        <v>175</v>
      </c>
    </row>
    <row r="1766" spans="1:5" x14ac:dyDescent="0.25">
      <c r="A1766" s="14">
        <v>3489</v>
      </c>
      <c r="B1766" s="15">
        <v>1377519.6817999999</v>
      </c>
      <c r="C1766" s="15">
        <v>385854.69130000001</v>
      </c>
      <c r="D1766" s="14">
        <v>100</v>
      </c>
      <c r="E1766" s="12">
        <f>VLOOKUP(D1766,'Фрагмент - лист'!A:B,2,0)</f>
        <v>34</v>
      </c>
    </row>
    <row r="1767" spans="1:5" x14ac:dyDescent="0.25">
      <c r="A1767" s="14">
        <v>3490</v>
      </c>
      <c r="B1767" s="15">
        <v>1381049.0715000001</v>
      </c>
      <c r="C1767" s="15">
        <v>393558.5722</v>
      </c>
      <c r="D1767" s="14">
        <v>370</v>
      </c>
      <c r="E1767" s="12">
        <f>VLOOKUP(D1767,'Фрагмент - лист'!A:B,2,0)</f>
        <v>211</v>
      </c>
    </row>
    <row r="1768" spans="1:5" x14ac:dyDescent="0.25">
      <c r="A1768" s="14">
        <v>3491</v>
      </c>
      <c r="B1768" s="15">
        <v>1381290.4964999999</v>
      </c>
      <c r="C1768" s="15">
        <v>393727.07250000001</v>
      </c>
      <c r="D1768" s="14">
        <v>370</v>
      </c>
      <c r="E1768" s="12">
        <f>VLOOKUP(D1768,'Фрагмент - лист'!A:B,2,0)</f>
        <v>211</v>
      </c>
    </row>
    <row r="1769" spans="1:5" x14ac:dyDescent="0.25">
      <c r="A1769" s="14">
        <v>3492</v>
      </c>
      <c r="B1769" s="15">
        <v>1381031.8679</v>
      </c>
      <c r="C1769" s="15">
        <v>394388.76650000003</v>
      </c>
      <c r="D1769" s="14">
        <v>384</v>
      </c>
      <c r="E1769" s="12">
        <f>VLOOKUP(D1769,'Фрагмент - лист'!A:B,2,0)</f>
        <v>220</v>
      </c>
    </row>
    <row r="1770" spans="1:5" x14ac:dyDescent="0.25">
      <c r="A1770" s="14">
        <v>3493</v>
      </c>
      <c r="B1770" s="15">
        <v>1381047.4957999999</v>
      </c>
      <c r="C1770" s="15">
        <v>394384.2904</v>
      </c>
      <c r="D1770" s="14">
        <v>384</v>
      </c>
      <c r="E1770" s="12">
        <f>VLOOKUP(D1770,'Фрагмент - лист'!A:B,2,0)</f>
        <v>220</v>
      </c>
    </row>
    <row r="1771" spans="1:5" x14ac:dyDescent="0.25">
      <c r="A1771" s="14">
        <v>3494</v>
      </c>
      <c r="B1771" s="15">
        <v>1380857.2578</v>
      </c>
      <c r="C1771" s="15">
        <v>394713.52929999999</v>
      </c>
      <c r="D1771" s="14">
        <v>504</v>
      </c>
      <c r="E1771" s="12">
        <f>VLOOKUP(D1771,'Фрагмент - лист'!A:B,2,0)</f>
        <v>277</v>
      </c>
    </row>
    <row r="1772" spans="1:5" x14ac:dyDescent="0.25">
      <c r="A1772" s="14">
        <v>3495</v>
      </c>
      <c r="B1772" s="15">
        <v>1380479.3267999999</v>
      </c>
      <c r="C1772" s="15">
        <v>395077.27399999998</v>
      </c>
      <c r="D1772" s="14">
        <v>413</v>
      </c>
      <c r="E1772" s="12">
        <f>VLOOKUP(D1772,'Фрагмент - лист'!A:B,2,0)</f>
        <v>232</v>
      </c>
    </row>
    <row r="1773" spans="1:5" x14ac:dyDescent="0.25">
      <c r="A1773" s="14">
        <v>3496</v>
      </c>
      <c r="B1773" s="15">
        <v>1380154.1051</v>
      </c>
      <c r="C1773" s="15">
        <v>395382.3138</v>
      </c>
      <c r="D1773" s="14">
        <v>413</v>
      </c>
      <c r="E1773" s="12">
        <f>VLOOKUP(D1773,'Фрагмент - лист'!A:B,2,0)</f>
        <v>232</v>
      </c>
    </row>
    <row r="1774" spans="1:5" x14ac:dyDescent="0.25">
      <c r="A1774" s="14">
        <v>3497</v>
      </c>
      <c r="B1774" s="15">
        <v>1379782.6052000001</v>
      </c>
      <c r="C1774" s="15">
        <v>395697.44290000002</v>
      </c>
      <c r="D1774" s="14">
        <v>423</v>
      </c>
      <c r="E1774" s="12">
        <f>VLOOKUP(D1774,'Фрагмент - лист'!A:B,2,0)</f>
        <v>237</v>
      </c>
    </row>
    <row r="1775" spans="1:5" x14ac:dyDescent="0.25">
      <c r="A1775" s="14">
        <v>3498</v>
      </c>
      <c r="B1775" s="15">
        <v>1374986.3367999999</v>
      </c>
      <c r="C1775" s="15">
        <v>387652.48940000002</v>
      </c>
      <c r="D1775" s="14">
        <v>171</v>
      </c>
      <c r="E1775" s="12">
        <f>VLOOKUP(D1775,'Фрагмент - лист'!A:B,2,0)</f>
        <v>71</v>
      </c>
    </row>
    <row r="1776" spans="1:5" x14ac:dyDescent="0.25">
      <c r="A1776" s="14">
        <v>3499</v>
      </c>
      <c r="B1776" s="15">
        <v>1375017.1524</v>
      </c>
      <c r="C1776" s="15">
        <v>387702.83799999999</v>
      </c>
      <c r="D1776" s="14">
        <v>171</v>
      </c>
      <c r="E1776" s="12">
        <f>VLOOKUP(D1776,'Фрагмент - лист'!A:B,2,0)</f>
        <v>71</v>
      </c>
    </row>
    <row r="1777" spans="1:5" x14ac:dyDescent="0.25">
      <c r="A1777" s="14">
        <v>3500</v>
      </c>
      <c r="B1777" s="15">
        <v>1369567.8163000001</v>
      </c>
      <c r="C1777" s="15">
        <v>383269.91899999999</v>
      </c>
      <c r="D1777" s="14">
        <v>68</v>
      </c>
      <c r="E1777" s="12">
        <f>VLOOKUP(D1777,'Фрагмент - лист'!A:B,2,0)</f>
        <v>27</v>
      </c>
    </row>
    <row r="1778" spans="1:5" x14ac:dyDescent="0.25">
      <c r="A1778" s="14">
        <v>3501</v>
      </c>
      <c r="B1778" s="15">
        <v>1369627.2334</v>
      </c>
      <c r="C1778" s="15">
        <v>383318.6214</v>
      </c>
      <c r="D1778" s="14">
        <v>72</v>
      </c>
      <c r="E1778" s="12">
        <f>VLOOKUP(D1778,'Фрагмент - лист'!A:B,2,0)</f>
        <v>29</v>
      </c>
    </row>
    <row r="1779" spans="1:5" x14ac:dyDescent="0.25">
      <c r="A1779" s="14">
        <v>3502</v>
      </c>
      <c r="B1779" s="15">
        <v>1379205.0288</v>
      </c>
      <c r="C1779" s="15">
        <v>395422.18420000002</v>
      </c>
      <c r="D1779" s="14">
        <v>412</v>
      </c>
      <c r="E1779" s="12">
        <f>VLOOKUP(D1779,'Фрагмент - лист'!A:B,2,0)</f>
        <v>231</v>
      </c>
    </row>
    <row r="1780" spans="1:5" x14ac:dyDescent="0.25">
      <c r="A1780" s="14">
        <v>3503</v>
      </c>
      <c r="B1780" s="15">
        <v>1383860.122</v>
      </c>
      <c r="C1780" s="15">
        <v>395272.3518</v>
      </c>
      <c r="D1780" s="14">
        <v>415</v>
      </c>
      <c r="E1780" s="12">
        <f>VLOOKUP(D1780,'Фрагмент - лист'!A:B,2,0)</f>
        <v>234</v>
      </c>
    </row>
    <row r="1781" spans="1:5" x14ac:dyDescent="0.25">
      <c r="A1781" s="14">
        <v>3504</v>
      </c>
      <c r="B1781" s="15">
        <v>1383959.9334</v>
      </c>
      <c r="C1781" s="15">
        <v>395147.212</v>
      </c>
      <c r="D1781" s="14">
        <v>415</v>
      </c>
      <c r="E1781" s="12">
        <f>VLOOKUP(D1781,'Фрагмент - лист'!A:B,2,0)</f>
        <v>234</v>
      </c>
    </row>
    <row r="1782" spans="1:5" x14ac:dyDescent="0.25">
      <c r="A1782" s="14">
        <v>3505</v>
      </c>
      <c r="B1782" s="15">
        <v>1375490.1461</v>
      </c>
      <c r="C1782" s="15">
        <v>388579.15169999999</v>
      </c>
      <c r="D1782" s="14">
        <v>211</v>
      </c>
      <c r="E1782" s="12">
        <f>VLOOKUP(D1782,'Фрагмент - лист'!A:B,2,0)</f>
        <v>102</v>
      </c>
    </row>
    <row r="1783" spans="1:5" x14ac:dyDescent="0.25">
      <c r="A1783" s="14">
        <v>3506</v>
      </c>
      <c r="B1783" s="15">
        <v>1374806.1348999999</v>
      </c>
      <c r="C1783" s="15">
        <v>389253.81140000001</v>
      </c>
      <c r="D1783" s="14">
        <v>229</v>
      </c>
      <c r="E1783" s="12">
        <f>VLOOKUP(D1783,'Фрагмент - лист'!A:B,2,0)</f>
        <v>115</v>
      </c>
    </row>
    <row r="1784" spans="1:5" x14ac:dyDescent="0.25">
      <c r="A1784" s="14">
        <v>3507</v>
      </c>
      <c r="B1784" s="15">
        <v>1374678.2786000001</v>
      </c>
      <c r="C1784" s="15">
        <v>389417.47960000002</v>
      </c>
      <c r="D1784" s="14">
        <v>245</v>
      </c>
      <c r="E1784" s="12">
        <f>VLOOKUP(D1784,'Фрагмент - лист'!A:B,2,0)</f>
        <v>128</v>
      </c>
    </row>
    <row r="1785" spans="1:5" x14ac:dyDescent="0.25">
      <c r="A1785" s="14">
        <v>3508</v>
      </c>
      <c r="B1785" s="15">
        <v>1382266.4106000001</v>
      </c>
      <c r="C1785" s="15">
        <v>388456.90100000001</v>
      </c>
      <c r="D1785" s="14">
        <v>201</v>
      </c>
      <c r="E1785" s="12">
        <f>VLOOKUP(D1785,'Фрагмент - лист'!A:B,2,0)</f>
        <v>95</v>
      </c>
    </row>
    <row r="1786" spans="1:5" x14ac:dyDescent="0.25">
      <c r="A1786" s="14">
        <v>3509</v>
      </c>
      <c r="B1786" s="15">
        <v>1382120.3034999999</v>
      </c>
      <c r="C1786" s="15">
        <v>388349.9509</v>
      </c>
      <c r="D1786" s="14">
        <v>200</v>
      </c>
      <c r="E1786" s="12">
        <f>VLOOKUP(D1786,'Фрагмент - лист'!A:B,2,0)</f>
        <v>94</v>
      </c>
    </row>
    <row r="1787" spans="1:5" x14ac:dyDescent="0.25">
      <c r="A1787" s="14">
        <v>3510</v>
      </c>
      <c r="B1787" s="15">
        <v>1382070.7886000001</v>
      </c>
      <c r="C1787" s="15">
        <v>388314.63579999999</v>
      </c>
      <c r="D1787" s="14">
        <v>200</v>
      </c>
      <c r="E1787" s="12">
        <f>VLOOKUP(D1787,'Фрагмент - лист'!A:B,2,0)</f>
        <v>94</v>
      </c>
    </row>
    <row r="1788" spans="1:5" x14ac:dyDescent="0.25">
      <c r="A1788" s="14">
        <v>3511</v>
      </c>
      <c r="B1788" s="15">
        <v>1381985.845</v>
      </c>
      <c r="C1788" s="15">
        <v>388254.45799999998</v>
      </c>
      <c r="D1788" s="14">
        <v>200</v>
      </c>
      <c r="E1788" s="12">
        <f>VLOOKUP(D1788,'Фрагмент - лист'!A:B,2,0)</f>
        <v>94</v>
      </c>
    </row>
    <row r="1789" spans="1:5" x14ac:dyDescent="0.25">
      <c r="A1789" s="14">
        <v>3514</v>
      </c>
      <c r="B1789" s="15">
        <v>388027.36700000003</v>
      </c>
      <c r="C1789" s="15">
        <v>13773576.301000001</v>
      </c>
      <c r="D1789" s="14">
        <v>189</v>
      </c>
      <c r="E1789" s="12">
        <f>VLOOKUP(D1789,'Фрагмент - лист'!A:B,2,0)</f>
        <v>84</v>
      </c>
    </row>
    <row r="1790" spans="1:5" x14ac:dyDescent="0.25">
      <c r="A1790" s="14">
        <v>3515</v>
      </c>
      <c r="B1790" s="15">
        <v>383317.01299999998</v>
      </c>
      <c r="C1790" s="15">
        <v>1369789.9369999999</v>
      </c>
      <c r="D1790" s="14">
        <v>72</v>
      </c>
      <c r="E1790" s="12">
        <f>VLOOKUP(D1790,'Фрагмент - лист'!A:B,2,0)</f>
        <v>29</v>
      </c>
    </row>
    <row r="1791" spans="1:5" x14ac:dyDescent="0.25">
      <c r="A1791" s="14">
        <v>3516</v>
      </c>
      <c r="B1791" s="15">
        <v>1379205.0288</v>
      </c>
      <c r="C1791" s="15">
        <v>395422.18420000002</v>
      </c>
      <c r="D1791" s="14">
        <v>41</v>
      </c>
      <c r="E1791" s="12">
        <f>VLOOKUP(D1791,'Фрагмент - лист'!A:B,2,0)</f>
        <v>18</v>
      </c>
    </row>
    <row r="1792" spans="1:5" x14ac:dyDescent="0.25">
      <c r="A1792" s="14">
        <v>3517</v>
      </c>
      <c r="B1792" s="15">
        <v>381448</v>
      </c>
      <c r="C1792" s="15">
        <v>1376509</v>
      </c>
      <c r="D1792" s="14">
        <v>47</v>
      </c>
      <c r="E1792" s="12">
        <f>VLOOKUP(D1792,'Фрагмент - лист'!A:B,2,0)</f>
        <v>22</v>
      </c>
    </row>
    <row r="1793" spans="1:5" x14ac:dyDescent="0.25">
      <c r="A1793" s="14">
        <v>3518</v>
      </c>
      <c r="B1793" s="15">
        <v>381498</v>
      </c>
      <c r="C1793" s="15">
        <v>1376553</v>
      </c>
      <c r="D1793" s="14">
        <v>47</v>
      </c>
      <c r="E1793" s="12">
        <f>VLOOKUP(D1793,'Фрагмент - лист'!A:B,2,0)</f>
        <v>22</v>
      </c>
    </row>
    <row r="1794" spans="1:5" x14ac:dyDescent="0.25">
      <c r="A1794" s="14">
        <v>3519</v>
      </c>
      <c r="B1794" s="15">
        <v>381504</v>
      </c>
      <c r="C1794" s="15">
        <v>1376556</v>
      </c>
      <c r="D1794" s="14">
        <v>47</v>
      </c>
      <c r="E1794" s="12">
        <f>VLOOKUP(D1794,'Фрагмент - лист'!A:B,2,0)</f>
        <v>22</v>
      </c>
    </row>
    <row r="1795" spans="1:5" x14ac:dyDescent="0.25">
      <c r="A1795" s="14">
        <v>3520</v>
      </c>
      <c r="B1795" s="15">
        <v>381527</v>
      </c>
      <c r="C1795" s="15">
        <v>1376566</v>
      </c>
      <c r="D1795" s="14">
        <v>47</v>
      </c>
      <c r="E1795" s="12">
        <f>VLOOKUP(D1795,'Фрагмент - лист'!A:B,2,0)</f>
        <v>22</v>
      </c>
    </row>
    <row r="1796" spans="1:5" x14ac:dyDescent="0.25">
      <c r="A1796" s="14">
        <v>3521</v>
      </c>
      <c r="B1796" s="15">
        <v>381533</v>
      </c>
      <c r="C1796" s="15">
        <v>1376569</v>
      </c>
      <c r="D1796" s="14">
        <v>47</v>
      </c>
      <c r="E1796" s="12">
        <f>VLOOKUP(D1796,'Фрагмент - лист'!A:B,2,0)</f>
        <v>22</v>
      </c>
    </row>
    <row r="1797" spans="1:5" x14ac:dyDescent="0.25">
      <c r="A1797" s="14">
        <v>3522</v>
      </c>
      <c r="B1797" s="15">
        <v>381581</v>
      </c>
      <c r="C1797" s="15">
        <v>1376562</v>
      </c>
      <c r="D1797" s="14">
        <v>47</v>
      </c>
      <c r="E1797" s="12">
        <f>VLOOKUP(D1797,'Фрагмент - лист'!A:B,2,0)</f>
        <v>22</v>
      </c>
    </row>
    <row r="1798" spans="1:5" x14ac:dyDescent="0.25">
      <c r="A1798" s="14">
        <v>3523</v>
      </c>
      <c r="B1798" s="15">
        <v>381587</v>
      </c>
      <c r="C1798" s="15">
        <v>1376564</v>
      </c>
      <c r="D1798" s="14">
        <v>47</v>
      </c>
      <c r="E1798" s="12">
        <f>VLOOKUP(D1798,'Фрагмент - лист'!A:B,2,0)</f>
        <v>22</v>
      </c>
    </row>
    <row r="1799" spans="1:5" x14ac:dyDescent="0.25">
      <c r="A1799" s="14">
        <v>3524</v>
      </c>
      <c r="B1799" s="15">
        <v>381644</v>
      </c>
      <c r="C1799" s="15">
        <v>1376617</v>
      </c>
      <c r="D1799" s="14">
        <v>47</v>
      </c>
      <c r="E1799" s="12">
        <f>VLOOKUP(D1799,'Фрагмент - лист'!A:B,2,0)</f>
        <v>22</v>
      </c>
    </row>
    <row r="1800" spans="1:5" x14ac:dyDescent="0.25">
      <c r="A1800" s="14">
        <v>3525</v>
      </c>
      <c r="B1800" s="15">
        <v>381649</v>
      </c>
      <c r="C1800" s="15">
        <v>1376619</v>
      </c>
      <c r="D1800" s="14">
        <v>47</v>
      </c>
      <c r="E1800" s="12">
        <f>VLOOKUP(D1800,'Фрагмент - лист'!A:B,2,0)</f>
        <v>22</v>
      </c>
    </row>
    <row r="1801" spans="1:5" x14ac:dyDescent="0.25">
      <c r="A1801" s="14">
        <v>3526</v>
      </c>
      <c r="B1801" s="15">
        <v>381292</v>
      </c>
      <c r="C1801" s="15">
        <v>1376437</v>
      </c>
      <c r="D1801" s="14">
        <v>41</v>
      </c>
      <c r="E1801" s="12">
        <f>VLOOKUP(D1801,'Фрагмент - лист'!A:B,2,0)</f>
        <v>18</v>
      </c>
    </row>
    <row r="1802" spans="1:5" x14ac:dyDescent="0.25">
      <c r="A1802" s="14">
        <v>3527</v>
      </c>
      <c r="B1802" s="15">
        <v>384287.04389999999</v>
      </c>
      <c r="C1802" s="15">
        <v>1369653.1584999999</v>
      </c>
      <c r="D1802" s="14">
        <v>75</v>
      </c>
      <c r="E1802" s="12">
        <f>VLOOKUP(D1802,'Фрагмент - лист'!A:B,2,0)</f>
        <v>30</v>
      </c>
    </row>
    <row r="1803" spans="1:5" x14ac:dyDescent="0.25">
      <c r="A1803" s="14">
        <v>3528</v>
      </c>
      <c r="B1803" s="15">
        <v>399160.02</v>
      </c>
      <c r="C1803" s="15">
        <v>1380822.17</v>
      </c>
      <c r="D1803" s="14">
        <v>505</v>
      </c>
      <c r="E1803" s="12">
        <v>278</v>
      </c>
    </row>
    <row r="1804" spans="1:5" x14ac:dyDescent="0.25">
      <c r="A1804" s="14">
        <v>3529</v>
      </c>
      <c r="B1804" s="15">
        <v>376649.50199999998</v>
      </c>
      <c r="C1804" s="15">
        <v>1369792.517</v>
      </c>
      <c r="D1804" s="14">
        <v>506</v>
      </c>
      <c r="E1804" s="12">
        <v>279</v>
      </c>
    </row>
    <row r="1805" spans="1:5" x14ac:dyDescent="0.25">
      <c r="A1805" s="14">
        <v>3530</v>
      </c>
      <c r="B1805" s="15">
        <v>1368536.8639</v>
      </c>
      <c r="C1805" s="15">
        <v>382147.69799999997</v>
      </c>
      <c r="D1805" s="14">
        <v>52</v>
      </c>
      <c r="E1805" s="12">
        <f>VLOOKUP(D1805,'Фрагмент - лист'!A:B,2,0)</f>
        <v>23</v>
      </c>
    </row>
    <row r="1806" spans="1:5" x14ac:dyDescent="0.25">
      <c r="A1806" s="14">
        <v>3531</v>
      </c>
      <c r="B1806" s="15">
        <v>395332.52</v>
      </c>
      <c r="C1806" s="15">
        <v>1380809.82</v>
      </c>
      <c r="D1806" s="14">
        <v>414</v>
      </c>
      <c r="E1806" s="12">
        <f>VLOOKUP(D1806,'Фрагмент - лист'!A:B,2,0)</f>
        <v>233</v>
      </c>
    </row>
    <row r="1807" spans="1:5" x14ac:dyDescent="0.25">
      <c r="A1807" s="14">
        <v>3532</v>
      </c>
      <c r="B1807" s="15">
        <v>397650.88</v>
      </c>
      <c r="C1807" s="15">
        <v>1383343.42</v>
      </c>
      <c r="D1807" s="14">
        <v>448</v>
      </c>
      <c r="E1807" s="12">
        <f>VLOOKUP(D1807,'Фрагмент - лист'!A:B,2,0)</f>
        <v>249</v>
      </c>
    </row>
    <row r="1808" spans="1:5" x14ac:dyDescent="0.25">
      <c r="A1808" s="14">
        <v>3533</v>
      </c>
      <c r="B1808" s="15">
        <v>388687.94530000002</v>
      </c>
      <c r="C1808" s="15">
        <v>1372458.8670000001</v>
      </c>
      <c r="D1808" s="14">
        <v>206</v>
      </c>
      <c r="E1808" s="12">
        <f>VLOOKUP(D1808,'Фрагмент - лист'!A:B,2,0)</f>
        <v>97</v>
      </c>
    </row>
    <row r="1809" spans="1:5" x14ac:dyDescent="0.25">
      <c r="A1809" s="14">
        <v>3534</v>
      </c>
      <c r="B1809" s="15">
        <v>389346.85</v>
      </c>
      <c r="C1809" s="15">
        <v>1375411.56</v>
      </c>
      <c r="D1809" s="14">
        <v>229</v>
      </c>
      <c r="E1809" s="12">
        <f>VLOOKUP(D1809,'Фрагмент - лист'!A:B,2,0)</f>
        <v>115</v>
      </c>
    </row>
    <row r="1810" spans="1:5" x14ac:dyDescent="0.25">
      <c r="A1810" s="14">
        <v>3535</v>
      </c>
      <c r="B1810" s="15">
        <v>389520.41</v>
      </c>
      <c r="C1810" s="15">
        <v>1377305.01</v>
      </c>
      <c r="D1810" s="14">
        <v>249</v>
      </c>
      <c r="E1810" s="12">
        <f>VLOOKUP(D1810,'Фрагмент - лист'!A:B,2,0)</f>
        <v>132</v>
      </c>
    </row>
    <row r="1811" spans="1:5" x14ac:dyDescent="0.25">
      <c r="A1811" s="14">
        <v>3536</v>
      </c>
      <c r="B1811" s="15">
        <v>389087.09</v>
      </c>
      <c r="C1811" s="15">
        <v>1376716.736</v>
      </c>
      <c r="D1811" s="14">
        <v>231</v>
      </c>
      <c r="E1811" s="12">
        <f>VLOOKUP(D1811,'Фрагмент - лист'!A:B,2,0)</f>
        <v>117</v>
      </c>
    </row>
    <row r="1812" spans="1:5" x14ac:dyDescent="0.25">
      <c r="A1812" s="14">
        <v>3537</v>
      </c>
      <c r="B1812" s="15">
        <v>383182.66899999999</v>
      </c>
      <c r="C1812" s="15">
        <v>1369581.7150000001</v>
      </c>
      <c r="D1812" s="14">
        <v>68</v>
      </c>
      <c r="E1812" s="12">
        <f>VLOOKUP(D1812,'Фрагмент - лист'!A:B,2,0)</f>
        <v>27</v>
      </c>
    </row>
    <row r="1813" spans="1:5" x14ac:dyDescent="0.25">
      <c r="A1813" s="14">
        <v>3538</v>
      </c>
      <c r="B1813" s="15">
        <v>383257.45199999999</v>
      </c>
      <c r="C1813" s="15">
        <v>1369616.9909999999</v>
      </c>
      <c r="D1813" s="14">
        <v>68</v>
      </c>
      <c r="E1813" s="12">
        <f>VLOOKUP(D1813,'Фрагмент - лист'!A:B,2,0)</f>
        <v>27</v>
      </c>
    </row>
    <row r="1814" spans="1:5" x14ac:dyDescent="0.25">
      <c r="A1814" s="14">
        <v>3539</v>
      </c>
      <c r="B1814" s="15">
        <v>383136.283</v>
      </c>
      <c r="C1814" s="15">
        <v>1369781.807</v>
      </c>
      <c r="D1814" s="14">
        <v>68</v>
      </c>
      <c r="E1814" s="12">
        <f>VLOOKUP(D1814,'Фрагмент - лист'!A:B,2,0)</f>
        <v>27</v>
      </c>
    </row>
    <row r="1815" spans="1:5" x14ac:dyDescent="0.25">
      <c r="A1815" s="14">
        <v>3540</v>
      </c>
      <c r="B1815" s="15">
        <v>383239.32199999999</v>
      </c>
      <c r="C1815" s="15">
        <v>1369789.8281</v>
      </c>
      <c r="D1815" s="14">
        <v>68</v>
      </c>
      <c r="E1815" s="12">
        <f>VLOOKUP(D1815,'Фрагмент - лист'!A:B,2,0)</f>
        <v>27</v>
      </c>
    </row>
  </sheetData>
  <autoFilter ref="A1:E1788">
    <filterColumn colId="1" showButton="0"/>
  </autoFilter>
  <mergeCells count="4">
    <mergeCell ref="B1:C1"/>
    <mergeCell ref="A1:A2"/>
    <mergeCell ref="D1:D2"/>
    <mergeCell ref="E1:E2"/>
  </mergeCells>
  <printOptions headings="1" gridLines="1"/>
  <pageMargins left="1.1811023622047245" right="0.59055118110236227" top="0.78740157480314965" bottom="0.78740157480314965" header="0.31496062992125984" footer="0.31496062992125984"/>
  <pageSetup paperSize="8" fitToHeight="0" orientation="landscape" r:id="rId1"/>
  <headerFooter>
    <oddHeader>&amp;C&amp;P&amp;G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6"/>
  <sheetViews>
    <sheetView topLeftCell="A265" workbookViewId="0">
      <selection activeCell="F284" sqref="F284"/>
    </sheetView>
  </sheetViews>
  <sheetFormatPr defaultRowHeight="15" x14ac:dyDescent="0.25"/>
  <cols>
    <col min="1" max="1" width="12.5703125" bestFit="1" customWidth="1"/>
    <col min="2" max="2" width="9.85546875" bestFit="1" customWidth="1"/>
    <col min="3" max="3" width="10.85546875" bestFit="1" customWidth="1"/>
  </cols>
  <sheetData>
    <row r="1" spans="1:3" x14ac:dyDescent="0.25">
      <c r="A1" s="4" t="s">
        <v>227</v>
      </c>
      <c r="B1" s="4" t="s">
        <v>226</v>
      </c>
      <c r="C1" s="4" t="s">
        <v>444</v>
      </c>
    </row>
    <row r="2" spans="1:3" x14ac:dyDescent="0.25">
      <c r="A2" s="4">
        <v>7</v>
      </c>
      <c r="B2" s="4">
        <v>3</v>
      </c>
      <c r="C2" s="4" t="str">
        <f>CONCATENATE("00",B2,"_00",A2)</f>
        <v>003_007</v>
      </c>
    </row>
    <row r="3" spans="1:3" x14ac:dyDescent="0.25">
      <c r="A3" s="4">
        <v>9</v>
      </c>
      <c r="B3" s="4">
        <v>4</v>
      </c>
      <c r="C3" s="4" t="str">
        <f t="shared" ref="C3" si="0">CONCATENATE("00",B3,"_00",A3)</f>
        <v>004_009</v>
      </c>
    </row>
    <row r="4" spans="1:3" x14ac:dyDescent="0.25">
      <c r="A4" s="4">
        <v>10</v>
      </c>
      <c r="B4" s="4">
        <v>5</v>
      </c>
      <c r="C4" s="4" t="str">
        <f>CONCATENATE("00",B4,"_0",A4)</f>
        <v>005_010</v>
      </c>
    </row>
    <row r="5" spans="1:3" x14ac:dyDescent="0.25">
      <c r="A5" s="4">
        <v>12</v>
      </c>
      <c r="B5" s="4">
        <v>6</v>
      </c>
      <c r="C5" s="4" t="str">
        <f t="shared" ref="C5:C8" si="1">CONCATENATE("00",B5,"_0",A5)</f>
        <v>006_012</v>
      </c>
    </row>
    <row r="6" spans="1:3" x14ac:dyDescent="0.25">
      <c r="A6" s="4">
        <v>16</v>
      </c>
      <c r="B6" s="4">
        <v>7</v>
      </c>
      <c r="C6" s="4" t="str">
        <f t="shared" si="1"/>
        <v>007_016</v>
      </c>
    </row>
    <row r="7" spans="1:3" x14ac:dyDescent="0.25">
      <c r="A7" s="4">
        <v>18</v>
      </c>
      <c r="B7" s="4">
        <v>8</v>
      </c>
      <c r="C7" s="4" t="str">
        <f t="shared" si="1"/>
        <v>008_018</v>
      </c>
    </row>
    <row r="8" spans="1:3" x14ac:dyDescent="0.25">
      <c r="A8" s="4">
        <v>22</v>
      </c>
      <c r="B8" s="4">
        <v>9</v>
      </c>
      <c r="C8" s="4" t="str">
        <f t="shared" si="1"/>
        <v>009_022</v>
      </c>
    </row>
    <row r="9" spans="1:3" x14ac:dyDescent="0.25">
      <c r="A9" s="4">
        <v>24</v>
      </c>
      <c r="B9" s="4">
        <v>10</v>
      </c>
      <c r="C9" s="4" t="str">
        <f>CONCATENATE("0",B9,"_0",A9)</f>
        <v>010_024</v>
      </c>
    </row>
    <row r="10" spans="1:3" x14ac:dyDescent="0.25">
      <c r="A10" s="4">
        <v>26</v>
      </c>
      <c r="B10" s="4">
        <v>11</v>
      </c>
      <c r="C10" s="4" t="str">
        <f t="shared" ref="C10:C32" si="2">CONCATENATE("0",B10,"_0",A10)</f>
        <v>011_026</v>
      </c>
    </row>
    <row r="11" spans="1:3" x14ac:dyDescent="0.25">
      <c r="A11" s="4">
        <v>29</v>
      </c>
      <c r="B11" s="4">
        <v>12</v>
      </c>
      <c r="C11" s="4" t="str">
        <f t="shared" si="2"/>
        <v>012_029</v>
      </c>
    </row>
    <row r="12" spans="1:3" x14ac:dyDescent="0.25">
      <c r="A12" s="4">
        <v>32</v>
      </c>
      <c r="B12" s="4">
        <v>13</v>
      </c>
      <c r="C12" s="4" t="str">
        <f t="shared" si="2"/>
        <v>013_032</v>
      </c>
    </row>
    <row r="13" spans="1:3" x14ac:dyDescent="0.25">
      <c r="A13" s="4">
        <v>34</v>
      </c>
      <c r="B13" s="4">
        <v>14</v>
      </c>
      <c r="C13" s="4" t="str">
        <f t="shared" si="2"/>
        <v>014_034</v>
      </c>
    </row>
    <row r="14" spans="1:3" x14ac:dyDescent="0.25">
      <c r="A14" s="4">
        <v>35</v>
      </c>
      <c r="B14" s="4">
        <v>15</v>
      </c>
      <c r="C14" s="4" t="str">
        <f t="shared" si="2"/>
        <v>015_035</v>
      </c>
    </row>
    <row r="15" spans="1:3" x14ac:dyDescent="0.25">
      <c r="A15" s="4">
        <v>36</v>
      </c>
      <c r="B15" s="4">
        <v>16</v>
      </c>
      <c r="C15" s="4" t="str">
        <f t="shared" si="2"/>
        <v>016_036</v>
      </c>
    </row>
    <row r="16" spans="1:3" x14ac:dyDescent="0.25">
      <c r="A16" s="4">
        <v>39</v>
      </c>
      <c r="B16" s="4">
        <v>17</v>
      </c>
      <c r="C16" s="4" t="str">
        <f t="shared" si="2"/>
        <v>017_039</v>
      </c>
    </row>
    <row r="17" spans="1:3" x14ac:dyDescent="0.25">
      <c r="A17" s="4">
        <v>41</v>
      </c>
      <c r="B17" s="4">
        <v>18</v>
      </c>
      <c r="C17" s="4" t="str">
        <f t="shared" si="2"/>
        <v>018_041</v>
      </c>
    </row>
    <row r="18" spans="1:3" x14ac:dyDescent="0.25">
      <c r="A18" s="4">
        <v>42</v>
      </c>
      <c r="B18" s="4">
        <v>19</v>
      </c>
      <c r="C18" s="4" t="str">
        <f t="shared" si="2"/>
        <v>019_042</v>
      </c>
    </row>
    <row r="19" spans="1:3" x14ac:dyDescent="0.25">
      <c r="A19" s="4">
        <v>43</v>
      </c>
      <c r="B19" s="4">
        <v>20</v>
      </c>
      <c r="C19" s="4" t="str">
        <f t="shared" si="2"/>
        <v>020_043</v>
      </c>
    </row>
    <row r="20" spans="1:3" x14ac:dyDescent="0.25">
      <c r="A20" s="4">
        <v>46</v>
      </c>
      <c r="B20" s="4">
        <v>21</v>
      </c>
      <c r="C20" s="4" t="str">
        <f t="shared" si="2"/>
        <v>021_046</v>
      </c>
    </row>
    <row r="21" spans="1:3" x14ac:dyDescent="0.25">
      <c r="A21" s="4">
        <v>47</v>
      </c>
      <c r="B21" s="4">
        <v>22</v>
      </c>
      <c r="C21" s="4" t="str">
        <f t="shared" si="2"/>
        <v>022_047</v>
      </c>
    </row>
    <row r="22" spans="1:3" x14ac:dyDescent="0.25">
      <c r="A22" s="4">
        <v>52</v>
      </c>
      <c r="B22" s="4">
        <v>23</v>
      </c>
      <c r="C22" s="4" t="str">
        <f t="shared" si="2"/>
        <v>023_052</v>
      </c>
    </row>
    <row r="23" spans="1:3" x14ac:dyDescent="0.25">
      <c r="A23" s="4">
        <v>55</v>
      </c>
      <c r="B23" s="4">
        <v>24</v>
      </c>
      <c r="C23" s="4" t="str">
        <f t="shared" si="2"/>
        <v>024_055</v>
      </c>
    </row>
    <row r="24" spans="1:3" x14ac:dyDescent="0.25">
      <c r="A24" s="4">
        <v>58</v>
      </c>
      <c r="B24" s="4">
        <v>25</v>
      </c>
      <c r="C24" s="4" t="str">
        <f t="shared" si="2"/>
        <v>025_058</v>
      </c>
    </row>
    <row r="25" spans="1:3" x14ac:dyDescent="0.25">
      <c r="A25" s="4">
        <v>61</v>
      </c>
      <c r="B25" s="4">
        <v>26</v>
      </c>
      <c r="C25" s="4" t="str">
        <f t="shared" si="2"/>
        <v>026_061</v>
      </c>
    </row>
    <row r="26" spans="1:3" x14ac:dyDescent="0.25">
      <c r="A26" s="4">
        <v>68</v>
      </c>
      <c r="B26" s="4">
        <v>27</v>
      </c>
      <c r="C26" s="4" t="str">
        <f t="shared" si="2"/>
        <v>027_068</v>
      </c>
    </row>
    <row r="27" spans="1:3" x14ac:dyDescent="0.25">
      <c r="A27" s="4">
        <v>69</v>
      </c>
      <c r="B27" s="4">
        <v>28</v>
      </c>
      <c r="C27" s="4" t="str">
        <f t="shared" si="2"/>
        <v>028_069</v>
      </c>
    </row>
    <row r="28" spans="1:3" x14ac:dyDescent="0.25">
      <c r="A28" s="4">
        <v>72</v>
      </c>
      <c r="B28" s="4">
        <v>29</v>
      </c>
      <c r="C28" s="4" t="str">
        <f t="shared" si="2"/>
        <v>029_072</v>
      </c>
    </row>
    <row r="29" spans="1:3" x14ac:dyDescent="0.25">
      <c r="A29" s="4">
        <v>75</v>
      </c>
      <c r="B29" s="4">
        <v>30</v>
      </c>
      <c r="C29" s="4" t="str">
        <f t="shared" si="2"/>
        <v>030_075</v>
      </c>
    </row>
    <row r="30" spans="1:3" x14ac:dyDescent="0.25">
      <c r="A30" s="4">
        <v>78</v>
      </c>
      <c r="B30" s="4">
        <v>31</v>
      </c>
      <c r="C30" s="4" t="str">
        <f t="shared" si="2"/>
        <v>031_078</v>
      </c>
    </row>
    <row r="31" spans="1:3" x14ac:dyDescent="0.25">
      <c r="A31" s="4">
        <v>88</v>
      </c>
      <c r="B31" s="4">
        <v>32</v>
      </c>
      <c r="C31" s="4" t="str">
        <f t="shared" si="2"/>
        <v>032_088</v>
      </c>
    </row>
    <row r="32" spans="1:3" x14ac:dyDescent="0.25">
      <c r="A32" s="4">
        <v>92</v>
      </c>
      <c r="B32" s="4">
        <v>33</v>
      </c>
      <c r="C32" s="4" t="str">
        <f t="shared" si="2"/>
        <v>033_092</v>
      </c>
    </row>
    <row r="33" spans="1:3" x14ac:dyDescent="0.25">
      <c r="A33" s="4">
        <v>100</v>
      </c>
      <c r="B33" s="4">
        <v>34</v>
      </c>
      <c r="C33" s="4" t="str">
        <f>CONCATENATE("0",B33,"_",A33)</f>
        <v>034_100</v>
      </c>
    </row>
    <row r="34" spans="1:3" x14ac:dyDescent="0.25">
      <c r="A34" s="4">
        <v>104</v>
      </c>
      <c r="B34" s="4">
        <v>35</v>
      </c>
      <c r="C34" s="4" t="str">
        <f t="shared" ref="C34:C97" si="3">CONCATENATE("0",B34,"_",A34)</f>
        <v>035_104</v>
      </c>
    </row>
    <row r="35" spans="1:3" x14ac:dyDescent="0.25">
      <c r="A35" s="4">
        <v>105</v>
      </c>
      <c r="B35" s="4">
        <v>36</v>
      </c>
      <c r="C35" s="4" t="str">
        <f t="shared" si="3"/>
        <v>036_105</v>
      </c>
    </row>
    <row r="36" spans="1:3" x14ac:dyDescent="0.25">
      <c r="A36" s="4">
        <v>106</v>
      </c>
      <c r="B36" s="4">
        <v>37</v>
      </c>
      <c r="C36" s="4" t="str">
        <f t="shared" si="3"/>
        <v>037_106</v>
      </c>
    </row>
    <row r="37" spans="1:3" x14ac:dyDescent="0.25">
      <c r="A37" s="4">
        <v>107</v>
      </c>
      <c r="B37" s="4">
        <v>38</v>
      </c>
      <c r="C37" s="4" t="str">
        <f t="shared" si="3"/>
        <v>038_107</v>
      </c>
    </row>
    <row r="38" spans="1:3" x14ac:dyDescent="0.25">
      <c r="A38" s="4">
        <v>110</v>
      </c>
      <c r="B38" s="4">
        <v>39</v>
      </c>
      <c r="C38" s="4" t="str">
        <f t="shared" si="3"/>
        <v>039_110</v>
      </c>
    </row>
    <row r="39" spans="1:3" x14ac:dyDescent="0.25">
      <c r="A39" s="4">
        <v>111</v>
      </c>
      <c r="B39" s="4">
        <v>40</v>
      </c>
      <c r="C39" s="4" t="str">
        <f t="shared" si="3"/>
        <v>040_111</v>
      </c>
    </row>
    <row r="40" spans="1:3" x14ac:dyDescent="0.25">
      <c r="A40" s="4">
        <v>114</v>
      </c>
      <c r="B40" s="4">
        <v>41</v>
      </c>
      <c r="C40" s="4" t="str">
        <f t="shared" si="3"/>
        <v>041_114</v>
      </c>
    </row>
    <row r="41" spans="1:3" x14ac:dyDescent="0.25">
      <c r="A41" s="4">
        <v>115</v>
      </c>
      <c r="B41" s="4">
        <v>42</v>
      </c>
      <c r="C41" s="4" t="str">
        <f t="shared" si="3"/>
        <v>042_115</v>
      </c>
    </row>
    <row r="42" spans="1:3" x14ac:dyDescent="0.25">
      <c r="A42" s="4">
        <v>123</v>
      </c>
      <c r="B42" s="4">
        <v>43</v>
      </c>
      <c r="C42" s="4" t="str">
        <f t="shared" si="3"/>
        <v>043_123</v>
      </c>
    </row>
    <row r="43" spans="1:3" x14ac:dyDescent="0.25">
      <c r="A43" s="4">
        <v>124</v>
      </c>
      <c r="B43" s="4">
        <v>44</v>
      </c>
      <c r="C43" s="4" t="str">
        <f t="shared" si="3"/>
        <v>044_124</v>
      </c>
    </row>
    <row r="44" spans="1:3" x14ac:dyDescent="0.25">
      <c r="A44" s="4">
        <v>125</v>
      </c>
      <c r="B44" s="4">
        <v>45</v>
      </c>
      <c r="C44" s="4" t="str">
        <f t="shared" si="3"/>
        <v>045_125</v>
      </c>
    </row>
    <row r="45" spans="1:3" x14ac:dyDescent="0.25">
      <c r="A45" s="4">
        <v>126</v>
      </c>
      <c r="B45" s="4">
        <v>46</v>
      </c>
      <c r="C45" s="4" t="str">
        <f t="shared" si="3"/>
        <v>046_126</v>
      </c>
    </row>
    <row r="46" spans="1:3" x14ac:dyDescent="0.25">
      <c r="A46" s="4">
        <v>127</v>
      </c>
      <c r="B46" s="4">
        <v>47</v>
      </c>
      <c r="C46" s="4" t="str">
        <f t="shared" si="3"/>
        <v>047_127</v>
      </c>
    </row>
    <row r="47" spans="1:3" x14ac:dyDescent="0.25">
      <c r="A47" s="4">
        <v>128</v>
      </c>
      <c r="B47" s="4">
        <v>48</v>
      </c>
      <c r="C47" s="4" t="str">
        <f t="shared" si="3"/>
        <v>048_128</v>
      </c>
    </row>
    <row r="48" spans="1:3" x14ac:dyDescent="0.25">
      <c r="A48" s="4">
        <v>129</v>
      </c>
      <c r="B48" s="4">
        <v>49</v>
      </c>
      <c r="C48" s="4" t="str">
        <f t="shared" si="3"/>
        <v>049_129</v>
      </c>
    </row>
    <row r="49" spans="1:3" x14ac:dyDescent="0.25">
      <c r="A49" s="4">
        <v>130</v>
      </c>
      <c r="B49" s="4">
        <v>50</v>
      </c>
      <c r="C49" s="4" t="str">
        <f t="shared" si="3"/>
        <v>050_130</v>
      </c>
    </row>
    <row r="50" spans="1:3" x14ac:dyDescent="0.25">
      <c r="A50" s="4">
        <v>133</v>
      </c>
      <c r="B50" s="4">
        <v>51</v>
      </c>
      <c r="C50" s="4" t="str">
        <f t="shared" si="3"/>
        <v>051_133</v>
      </c>
    </row>
    <row r="51" spans="1:3" x14ac:dyDescent="0.25">
      <c r="A51" s="4">
        <v>134</v>
      </c>
      <c r="B51" s="4">
        <v>52</v>
      </c>
      <c r="C51" s="4" t="str">
        <f t="shared" si="3"/>
        <v>052_134</v>
      </c>
    </row>
    <row r="52" spans="1:3" x14ac:dyDescent="0.25">
      <c r="A52" s="4">
        <v>145</v>
      </c>
      <c r="B52" s="4">
        <v>53</v>
      </c>
      <c r="C52" s="4" t="str">
        <f t="shared" si="3"/>
        <v>053_145</v>
      </c>
    </row>
    <row r="53" spans="1:3" x14ac:dyDescent="0.25">
      <c r="A53" s="4">
        <v>146</v>
      </c>
      <c r="B53" s="4">
        <v>54</v>
      </c>
      <c r="C53" s="4" t="str">
        <f t="shared" si="3"/>
        <v>054_146</v>
      </c>
    </row>
    <row r="54" spans="1:3" x14ac:dyDescent="0.25">
      <c r="A54" s="4">
        <v>147</v>
      </c>
      <c r="B54" s="4">
        <v>55</v>
      </c>
      <c r="C54" s="4" t="str">
        <f t="shared" si="3"/>
        <v>055_147</v>
      </c>
    </row>
    <row r="55" spans="1:3" x14ac:dyDescent="0.25">
      <c r="A55" s="4">
        <v>148</v>
      </c>
      <c r="B55" s="4">
        <v>56</v>
      </c>
      <c r="C55" s="4" t="str">
        <f t="shared" si="3"/>
        <v>056_148</v>
      </c>
    </row>
    <row r="56" spans="1:3" x14ac:dyDescent="0.25">
      <c r="A56" s="4">
        <v>149</v>
      </c>
      <c r="B56" s="4">
        <v>57</v>
      </c>
      <c r="C56" s="4" t="str">
        <f t="shared" si="3"/>
        <v>057_149</v>
      </c>
    </row>
    <row r="57" spans="1:3" x14ac:dyDescent="0.25">
      <c r="A57" s="4">
        <v>150</v>
      </c>
      <c r="B57" s="4">
        <v>58</v>
      </c>
      <c r="C57" s="4" t="str">
        <f t="shared" si="3"/>
        <v>058_150</v>
      </c>
    </row>
    <row r="58" spans="1:3" x14ac:dyDescent="0.25">
      <c r="A58" s="4">
        <v>152</v>
      </c>
      <c r="B58" s="4">
        <v>59</v>
      </c>
      <c r="C58" s="4" t="str">
        <f t="shared" si="3"/>
        <v>059_152</v>
      </c>
    </row>
    <row r="59" spans="1:3" x14ac:dyDescent="0.25">
      <c r="A59" s="4">
        <v>153</v>
      </c>
      <c r="B59" s="4">
        <v>60</v>
      </c>
      <c r="C59" s="4" t="str">
        <f t="shared" si="3"/>
        <v>060_153</v>
      </c>
    </row>
    <row r="60" spans="1:3" x14ac:dyDescent="0.25">
      <c r="A60" s="4">
        <v>154</v>
      </c>
      <c r="B60" s="4">
        <v>61</v>
      </c>
      <c r="C60" s="4" t="str">
        <f t="shared" si="3"/>
        <v>061_154</v>
      </c>
    </row>
    <row r="61" spans="1:3" x14ac:dyDescent="0.25">
      <c r="A61" s="4">
        <v>155</v>
      </c>
      <c r="B61" s="4">
        <v>62</v>
      </c>
      <c r="C61" s="4" t="str">
        <f t="shared" si="3"/>
        <v>062_155</v>
      </c>
    </row>
    <row r="62" spans="1:3" x14ac:dyDescent="0.25">
      <c r="A62" s="4">
        <v>156</v>
      </c>
      <c r="B62" s="4">
        <v>63</v>
      </c>
      <c r="C62" s="4" t="str">
        <f t="shared" si="3"/>
        <v>063_156</v>
      </c>
    </row>
    <row r="63" spans="1:3" x14ac:dyDescent="0.25">
      <c r="A63" s="4">
        <v>157</v>
      </c>
      <c r="B63" s="4">
        <v>64</v>
      </c>
      <c r="C63" s="4" t="str">
        <f t="shared" si="3"/>
        <v>064_157</v>
      </c>
    </row>
    <row r="64" spans="1:3" x14ac:dyDescent="0.25">
      <c r="A64" s="4">
        <v>165</v>
      </c>
      <c r="B64" s="4">
        <v>65</v>
      </c>
      <c r="C64" s="4" t="str">
        <f t="shared" si="3"/>
        <v>065_165</v>
      </c>
    </row>
    <row r="65" spans="1:3" x14ac:dyDescent="0.25">
      <c r="A65" s="4">
        <v>166</v>
      </c>
      <c r="B65" s="4">
        <v>66</v>
      </c>
      <c r="C65" s="4" t="str">
        <f t="shared" si="3"/>
        <v>066_166</v>
      </c>
    </row>
    <row r="66" spans="1:3" x14ac:dyDescent="0.25">
      <c r="A66" s="4">
        <v>167</v>
      </c>
      <c r="B66" s="4">
        <v>67</v>
      </c>
      <c r="C66" s="4" t="str">
        <f t="shared" si="3"/>
        <v>067_167</v>
      </c>
    </row>
    <row r="67" spans="1:3" x14ac:dyDescent="0.25">
      <c r="A67" s="4">
        <v>168</v>
      </c>
      <c r="B67" s="4">
        <v>68</v>
      </c>
      <c r="C67" s="4" t="str">
        <f t="shared" si="3"/>
        <v>068_168</v>
      </c>
    </row>
    <row r="68" spans="1:3" x14ac:dyDescent="0.25">
      <c r="A68" s="4">
        <v>169</v>
      </c>
      <c r="B68" s="4">
        <v>69</v>
      </c>
      <c r="C68" s="4" t="str">
        <f t="shared" si="3"/>
        <v>069_169</v>
      </c>
    </row>
    <row r="69" spans="1:3" x14ac:dyDescent="0.25">
      <c r="A69" s="4">
        <v>170</v>
      </c>
      <c r="B69" s="4">
        <v>70</v>
      </c>
      <c r="C69" s="4" t="str">
        <f t="shared" si="3"/>
        <v>070_170</v>
      </c>
    </row>
    <row r="70" spans="1:3" x14ac:dyDescent="0.25">
      <c r="A70" s="4">
        <v>171</v>
      </c>
      <c r="B70" s="4">
        <v>71</v>
      </c>
      <c r="C70" s="4" t="str">
        <f t="shared" si="3"/>
        <v>071_171</v>
      </c>
    </row>
    <row r="71" spans="1:3" x14ac:dyDescent="0.25">
      <c r="A71" s="4">
        <v>172</v>
      </c>
      <c r="B71" s="4">
        <v>72</v>
      </c>
      <c r="C71" s="4" t="str">
        <f t="shared" si="3"/>
        <v>072_172</v>
      </c>
    </row>
    <row r="72" spans="1:3" x14ac:dyDescent="0.25">
      <c r="A72" s="4">
        <v>173</v>
      </c>
      <c r="B72" s="4">
        <v>73</v>
      </c>
      <c r="C72" s="4" t="str">
        <f t="shared" si="3"/>
        <v>073_173</v>
      </c>
    </row>
    <row r="73" spans="1:3" x14ac:dyDescent="0.25">
      <c r="A73" s="4">
        <v>174</v>
      </c>
      <c r="B73" s="4">
        <v>74</v>
      </c>
      <c r="C73" s="4" t="str">
        <f t="shared" si="3"/>
        <v>074_174</v>
      </c>
    </row>
    <row r="74" spans="1:3" x14ac:dyDescent="0.25">
      <c r="A74" s="4">
        <v>175</v>
      </c>
      <c r="B74" s="4">
        <v>75</v>
      </c>
      <c r="C74" s="4" t="str">
        <f t="shared" si="3"/>
        <v>075_175</v>
      </c>
    </row>
    <row r="75" spans="1:3" x14ac:dyDescent="0.25">
      <c r="A75" s="4">
        <v>176</v>
      </c>
      <c r="B75" s="4">
        <v>76</v>
      </c>
      <c r="C75" s="4" t="str">
        <f t="shared" si="3"/>
        <v>076_176</v>
      </c>
    </row>
    <row r="76" spans="1:3" x14ac:dyDescent="0.25">
      <c r="A76" s="4">
        <v>177</v>
      </c>
      <c r="B76" s="4">
        <v>77</v>
      </c>
      <c r="C76" s="4" t="str">
        <f t="shared" si="3"/>
        <v>077_177</v>
      </c>
    </row>
    <row r="77" spans="1:3" x14ac:dyDescent="0.25">
      <c r="A77" s="4">
        <v>178</v>
      </c>
      <c r="B77" s="4">
        <v>78</v>
      </c>
      <c r="C77" s="4" t="str">
        <f t="shared" si="3"/>
        <v>078_178</v>
      </c>
    </row>
    <row r="78" spans="1:3" x14ac:dyDescent="0.25">
      <c r="A78" s="4">
        <v>179</v>
      </c>
      <c r="B78" s="4">
        <v>79</v>
      </c>
      <c r="C78" s="4" t="str">
        <f t="shared" si="3"/>
        <v>079_179</v>
      </c>
    </row>
    <row r="79" spans="1:3" x14ac:dyDescent="0.25">
      <c r="A79" s="4">
        <v>183</v>
      </c>
      <c r="B79" s="4">
        <v>80</v>
      </c>
      <c r="C79" s="4" t="str">
        <f t="shared" si="3"/>
        <v>080_183</v>
      </c>
    </row>
    <row r="80" spans="1:3" x14ac:dyDescent="0.25">
      <c r="A80" s="4">
        <v>186</v>
      </c>
      <c r="B80" s="4">
        <v>81</v>
      </c>
      <c r="C80" s="4" t="str">
        <f t="shared" si="3"/>
        <v>081_186</v>
      </c>
    </row>
    <row r="81" spans="1:3" x14ac:dyDescent="0.25">
      <c r="A81" s="4">
        <v>187</v>
      </c>
      <c r="B81" s="4">
        <v>82</v>
      </c>
      <c r="C81" s="4" t="str">
        <f t="shared" si="3"/>
        <v>082_187</v>
      </c>
    </row>
    <row r="82" spans="1:3" x14ac:dyDescent="0.25">
      <c r="A82" s="4">
        <v>188</v>
      </c>
      <c r="B82" s="4">
        <v>83</v>
      </c>
      <c r="C82" s="4" t="str">
        <f t="shared" si="3"/>
        <v>083_188</v>
      </c>
    </row>
    <row r="83" spans="1:3" x14ac:dyDescent="0.25">
      <c r="A83" s="4">
        <v>189</v>
      </c>
      <c r="B83" s="4">
        <v>84</v>
      </c>
      <c r="C83" s="4" t="str">
        <f t="shared" si="3"/>
        <v>084_189</v>
      </c>
    </row>
    <row r="84" spans="1:3" x14ac:dyDescent="0.25">
      <c r="A84" s="4">
        <v>190</v>
      </c>
      <c r="B84" s="4">
        <v>85</v>
      </c>
      <c r="C84" s="4" t="str">
        <f t="shared" si="3"/>
        <v>085_190</v>
      </c>
    </row>
    <row r="85" spans="1:3" x14ac:dyDescent="0.25">
      <c r="A85" s="4">
        <v>191</v>
      </c>
      <c r="B85" s="4">
        <v>86</v>
      </c>
      <c r="C85" s="4" t="str">
        <f t="shared" si="3"/>
        <v>086_191</v>
      </c>
    </row>
    <row r="86" spans="1:3" x14ac:dyDescent="0.25">
      <c r="A86" s="4">
        <v>192</v>
      </c>
      <c r="B86" s="4">
        <v>87</v>
      </c>
      <c r="C86" s="4" t="str">
        <f t="shared" si="3"/>
        <v>087_192</v>
      </c>
    </row>
    <row r="87" spans="1:3" x14ac:dyDescent="0.25">
      <c r="A87" s="4">
        <v>193</v>
      </c>
      <c r="B87" s="4">
        <v>88</v>
      </c>
      <c r="C87" s="4" t="str">
        <f t="shared" si="3"/>
        <v>088_193</v>
      </c>
    </row>
    <row r="88" spans="1:3" x14ac:dyDescent="0.25">
      <c r="A88" s="4">
        <v>194</v>
      </c>
      <c r="B88" s="4">
        <v>89</v>
      </c>
      <c r="C88" s="4" t="str">
        <f t="shared" si="3"/>
        <v>089_194</v>
      </c>
    </row>
    <row r="89" spans="1:3" x14ac:dyDescent="0.25">
      <c r="A89" s="4">
        <v>195</v>
      </c>
      <c r="B89" s="4">
        <v>90</v>
      </c>
      <c r="C89" s="4" t="str">
        <f t="shared" si="3"/>
        <v>090_195</v>
      </c>
    </row>
    <row r="90" spans="1:3" x14ac:dyDescent="0.25">
      <c r="A90" s="4">
        <v>196</v>
      </c>
      <c r="B90" s="4">
        <v>91</v>
      </c>
      <c r="C90" s="4" t="str">
        <f t="shared" si="3"/>
        <v>091_196</v>
      </c>
    </row>
    <row r="91" spans="1:3" x14ac:dyDescent="0.25">
      <c r="A91" s="4">
        <v>197</v>
      </c>
      <c r="B91" s="4">
        <v>92</v>
      </c>
      <c r="C91" s="4" t="str">
        <f t="shared" si="3"/>
        <v>092_197</v>
      </c>
    </row>
    <row r="92" spans="1:3" x14ac:dyDescent="0.25">
      <c r="A92" s="4">
        <v>198</v>
      </c>
      <c r="B92" s="4">
        <v>93</v>
      </c>
      <c r="C92" s="4" t="str">
        <f t="shared" si="3"/>
        <v>093_198</v>
      </c>
    </row>
    <row r="93" spans="1:3" x14ac:dyDescent="0.25">
      <c r="A93" s="4">
        <v>200</v>
      </c>
      <c r="B93" s="4">
        <v>94</v>
      </c>
      <c r="C93" s="4" t="str">
        <f t="shared" si="3"/>
        <v>094_200</v>
      </c>
    </row>
    <row r="94" spans="1:3" x14ac:dyDescent="0.25">
      <c r="A94" s="4">
        <v>201</v>
      </c>
      <c r="B94" s="4">
        <v>95</v>
      </c>
      <c r="C94" s="4" t="str">
        <f t="shared" si="3"/>
        <v>095_201</v>
      </c>
    </row>
    <row r="95" spans="1:3" x14ac:dyDescent="0.25">
      <c r="A95" s="4">
        <v>203</v>
      </c>
      <c r="B95" s="4">
        <v>96</v>
      </c>
      <c r="C95" s="4" t="str">
        <f t="shared" si="3"/>
        <v>096_203</v>
      </c>
    </row>
    <row r="96" spans="1:3" x14ac:dyDescent="0.25">
      <c r="A96" s="4">
        <v>206</v>
      </c>
      <c r="B96" s="4">
        <v>97</v>
      </c>
      <c r="C96" s="4" t="str">
        <f t="shared" si="3"/>
        <v>097_206</v>
      </c>
    </row>
    <row r="97" spans="1:3" x14ac:dyDescent="0.25">
      <c r="A97" s="4">
        <v>207</v>
      </c>
      <c r="B97" s="4">
        <v>98</v>
      </c>
      <c r="C97" s="4" t="str">
        <f t="shared" si="3"/>
        <v>098_207</v>
      </c>
    </row>
    <row r="98" spans="1:3" x14ac:dyDescent="0.25">
      <c r="A98" s="4">
        <v>208</v>
      </c>
      <c r="B98" s="4">
        <v>99</v>
      </c>
      <c r="C98" s="4" t="str">
        <f t="shared" ref="C98" si="4">CONCATENATE("0",B98,"_",A98)</f>
        <v>099_208</v>
      </c>
    </row>
    <row r="99" spans="1:3" x14ac:dyDescent="0.25">
      <c r="A99" s="4">
        <v>209</v>
      </c>
      <c r="B99" s="4">
        <v>100</v>
      </c>
      <c r="C99" s="4" t="str">
        <f>CONCATENATE(B99,"_",A99)</f>
        <v>100_209</v>
      </c>
    </row>
    <row r="100" spans="1:3" x14ac:dyDescent="0.25">
      <c r="A100" s="4">
        <v>210</v>
      </c>
      <c r="B100" s="4">
        <v>101</v>
      </c>
      <c r="C100" s="4" t="str">
        <f t="shared" ref="C100:C163" si="5">CONCATENATE(B100,"_",A100)</f>
        <v>101_210</v>
      </c>
    </row>
    <row r="101" spans="1:3" x14ac:dyDescent="0.25">
      <c r="A101" s="4">
        <v>211</v>
      </c>
      <c r="B101" s="4">
        <v>102</v>
      </c>
      <c r="C101" s="4" t="str">
        <f t="shared" si="5"/>
        <v>102_211</v>
      </c>
    </row>
    <row r="102" spans="1:3" x14ac:dyDescent="0.25">
      <c r="A102" s="4">
        <v>212</v>
      </c>
      <c r="B102" s="4">
        <v>103</v>
      </c>
      <c r="C102" s="4" t="str">
        <f t="shared" si="5"/>
        <v>103_212</v>
      </c>
    </row>
    <row r="103" spans="1:3" x14ac:dyDescent="0.25">
      <c r="A103" s="4">
        <v>213</v>
      </c>
      <c r="B103" s="4">
        <v>104</v>
      </c>
      <c r="C103" s="4" t="str">
        <f t="shared" si="5"/>
        <v>104_213</v>
      </c>
    </row>
    <row r="104" spans="1:3" x14ac:dyDescent="0.25">
      <c r="A104" s="4">
        <v>214</v>
      </c>
      <c r="B104" s="4">
        <v>105</v>
      </c>
      <c r="C104" s="4" t="str">
        <f t="shared" si="5"/>
        <v>105_214</v>
      </c>
    </row>
    <row r="105" spans="1:3" x14ac:dyDescent="0.25">
      <c r="A105" s="4">
        <v>215</v>
      </c>
      <c r="B105" s="4">
        <v>106</v>
      </c>
      <c r="C105" s="4" t="str">
        <f t="shared" si="5"/>
        <v>106_215</v>
      </c>
    </row>
    <row r="106" spans="1:3" x14ac:dyDescent="0.25">
      <c r="A106" s="4">
        <v>216</v>
      </c>
      <c r="B106" s="4">
        <v>107</v>
      </c>
      <c r="C106" s="4" t="str">
        <f t="shared" si="5"/>
        <v>107_216</v>
      </c>
    </row>
    <row r="107" spans="1:3" x14ac:dyDescent="0.25">
      <c r="A107" s="4">
        <v>217</v>
      </c>
      <c r="B107" s="4">
        <v>108</v>
      </c>
      <c r="C107" s="4" t="str">
        <f t="shared" si="5"/>
        <v>108_217</v>
      </c>
    </row>
    <row r="108" spans="1:3" x14ac:dyDescent="0.25">
      <c r="A108" s="4">
        <v>220</v>
      </c>
      <c r="B108" s="4">
        <v>109</v>
      </c>
      <c r="C108" s="4" t="str">
        <f t="shared" si="5"/>
        <v>109_220</v>
      </c>
    </row>
    <row r="109" spans="1:3" x14ac:dyDescent="0.25">
      <c r="A109" s="4">
        <v>221</v>
      </c>
      <c r="B109" s="4">
        <v>110</v>
      </c>
      <c r="C109" s="4" t="str">
        <f t="shared" si="5"/>
        <v>110_221</v>
      </c>
    </row>
    <row r="110" spans="1:3" x14ac:dyDescent="0.25">
      <c r="A110" s="4">
        <v>225</v>
      </c>
      <c r="B110" s="4">
        <v>111</v>
      </c>
      <c r="C110" s="4" t="str">
        <f t="shared" si="5"/>
        <v>111_225</v>
      </c>
    </row>
    <row r="111" spans="1:3" x14ac:dyDescent="0.25">
      <c r="A111" s="4">
        <v>226</v>
      </c>
      <c r="B111" s="4">
        <v>112</v>
      </c>
      <c r="C111" s="4" t="str">
        <f t="shared" si="5"/>
        <v>112_226</v>
      </c>
    </row>
    <row r="112" spans="1:3" x14ac:dyDescent="0.25">
      <c r="A112" s="4">
        <v>227</v>
      </c>
      <c r="B112" s="4">
        <v>113</v>
      </c>
      <c r="C112" s="4" t="str">
        <f t="shared" si="5"/>
        <v>113_227</v>
      </c>
    </row>
    <row r="113" spans="1:3" x14ac:dyDescent="0.25">
      <c r="A113" s="4">
        <v>228</v>
      </c>
      <c r="B113" s="4">
        <v>114</v>
      </c>
      <c r="C113" s="4" t="str">
        <f t="shared" si="5"/>
        <v>114_228</v>
      </c>
    </row>
    <row r="114" spans="1:3" x14ac:dyDescent="0.25">
      <c r="A114" s="4">
        <v>229</v>
      </c>
      <c r="B114" s="4">
        <v>115</v>
      </c>
      <c r="C114" s="4" t="str">
        <f t="shared" si="5"/>
        <v>115_229</v>
      </c>
    </row>
    <row r="115" spans="1:3" x14ac:dyDescent="0.25">
      <c r="A115" s="4">
        <v>230</v>
      </c>
      <c r="B115" s="4">
        <v>116</v>
      </c>
      <c r="C115" s="4" t="str">
        <f t="shared" si="5"/>
        <v>116_230</v>
      </c>
    </row>
    <row r="116" spans="1:3" x14ac:dyDescent="0.25">
      <c r="A116" s="4">
        <v>231</v>
      </c>
      <c r="B116" s="4">
        <v>117</v>
      </c>
      <c r="C116" s="4" t="str">
        <f t="shared" si="5"/>
        <v>117_231</v>
      </c>
    </row>
    <row r="117" spans="1:3" x14ac:dyDescent="0.25">
      <c r="A117" s="4">
        <v>232</v>
      </c>
      <c r="B117" s="4">
        <v>118</v>
      </c>
      <c r="C117" s="4" t="str">
        <f t="shared" si="5"/>
        <v>118_232</v>
      </c>
    </row>
    <row r="118" spans="1:3" x14ac:dyDescent="0.25">
      <c r="A118" s="4">
        <v>233</v>
      </c>
      <c r="B118" s="4">
        <v>119</v>
      </c>
      <c r="C118" s="4" t="str">
        <f t="shared" si="5"/>
        <v>119_233</v>
      </c>
    </row>
    <row r="119" spans="1:3" x14ac:dyDescent="0.25">
      <c r="A119" s="4">
        <v>234</v>
      </c>
      <c r="B119" s="4">
        <v>120</v>
      </c>
      <c r="C119" s="4" t="str">
        <f t="shared" si="5"/>
        <v>120_234</v>
      </c>
    </row>
    <row r="120" spans="1:3" x14ac:dyDescent="0.25">
      <c r="A120" s="4">
        <v>235</v>
      </c>
      <c r="B120" s="4">
        <v>121</v>
      </c>
      <c r="C120" s="4" t="str">
        <f t="shared" si="5"/>
        <v>121_235</v>
      </c>
    </row>
    <row r="121" spans="1:3" x14ac:dyDescent="0.25">
      <c r="A121" s="4">
        <v>236</v>
      </c>
      <c r="B121" s="4">
        <v>122</v>
      </c>
      <c r="C121" s="4" t="str">
        <f t="shared" si="5"/>
        <v>122_236</v>
      </c>
    </row>
    <row r="122" spans="1:3" x14ac:dyDescent="0.25">
      <c r="A122" s="4">
        <v>237</v>
      </c>
      <c r="B122" s="4">
        <v>123</v>
      </c>
      <c r="C122" s="4" t="str">
        <f t="shared" si="5"/>
        <v>123_237</v>
      </c>
    </row>
    <row r="123" spans="1:3" x14ac:dyDescent="0.25">
      <c r="A123" s="4">
        <v>239</v>
      </c>
      <c r="B123" s="4">
        <v>124</v>
      </c>
      <c r="C123" s="4" t="str">
        <f t="shared" si="5"/>
        <v>124_239</v>
      </c>
    </row>
    <row r="124" spans="1:3" x14ac:dyDescent="0.25">
      <c r="A124" s="4">
        <v>240</v>
      </c>
      <c r="B124" s="4">
        <v>125</v>
      </c>
      <c r="C124" s="4" t="str">
        <f t="shared" si="5"/>
        <v>125_240</v>
      </c>
    </row>
    <row r="125" spans="1:3" x14ac:dyDescent="0.25">
      <c r="A125" s="4">
        <v>243</v>
      </c>
      <c r="B125" s="4">
        <v>126</v>
      </c>
      <c r="C125" s="4" t="str">
        <f t="shared" si="5"/>
        <v>126_243</v>
      </c>
    </row>
    <row r="126" spans="1:3" x14ac:dyDescent="0.25">
      <c r="A126" s="4">
        <v>244</v>
      </c>
      <c r="B126" s="4">
        <v>127</v>
      </c>
      <c r="C126" s="4" t="str">
        <f t="shared" si="5"/>
        <v>127_244</v>
      </c>
    </row>
    <row r="127" spans="1:3" x14ac:dyDescent="0.25">
      <c r="A127" s="4">
        <v>245</v>
      </c>
      <c r="B127" s="4">
        <v>128</v>
      </c>
      <c r="C127" s="4" t="str">
        <f t="shared" si="5"/>
        <v>128_245</v>
      </c>
    </row>
    <row r="128" spans="1:3" x14ac:dyDescent="0.25">
      <c r="A128" s="4">
        <v>246</v>
      </c>
      <c r="B128" s="4">
        <v>129</v>
      </c>
      <c r="C128" s="4" t="str">
        <f t="shared" si="5"/>
        <v>129_246</v>
      </c>
    </row>
    <row r="129" spans="1:3" x14ac:dyDescent="0.25">
      <c r="A129" s="4">
        <v>247</v>
      </c>
      <c r="B129" s="4">
        <v>130</v>
      </c>
      <c r="C129" s="4" t="str">
        <f t="shared" si="5"/>
        <v>130_247</v>
      </c>
    </row>
    <row r="130" spans="1:3" x14ac:dyDescent="0.25">
      <c r="A130" s="4">
        <v>248</v>
      </c>
      <c r="B130" s="4">
        <v>131</v>
      </c>
      <c r="C130" s="4" t="str">
        <f t="shared" si="5"/>
        <v>131_248</v>
      </c>
    </row>
    <row r="131" spans="1:3" x14ac:dyDescent="0.25">
      <c r="A131" s="4">
        <v>249</v>
      </c>
      <c r="B131" s="4">
        <v>132</v>
      </c>
      <c r="C131" s="4" t="str">
        <f t="shared" si="5"/>
        <v>132_249</v>
      </c>
    </row>
    <row r="132" spans="1:3" x14ac:dyDescent="0.25">
      <c r="A132" s="4">
        <v>250</v>
      </c>
      <c r="B132" s="4">
        <v>133</v>
      </c>
      <c r="C132" s="4" t="str">
        <f t="shared" si="5"/>
        <v>133_250</v>
      </c>
    </row>
    <row r="133" spans="1:3" x14ac:dyDescent="0.25">
      <c r="A133" s="4">
        <v>251</v>
      </c>
      <c r="B133" s="4">
        <v>134</v>
      </c>
      <c r="C133" s="4" t="str">
        <f t="shared" si="5"/>
        <v>134_251</v>
      </c>
    </row>
    <row r="134" spans="1:3" x14ac:dyDescent="0.25">
      <c r="A134" s="4">
        <v>252</v>
      </c>
      <c r="B134" s="4">
        <v>135</v>
      </c>
      <c r="C134" s="4" t="str">
        <f t="shared" si="5"/>
        <v>135_252</v>
      </c>
    </row>
    <row r="135" spans="1:3" x14ac:dyDescent="0.25">
      <c r="A135" s="4">
        <v>253</v>
      </c>
      <c r="B135" s="4">
        <v>136</v>
      </c>
      <c r="C135" s="4" t="str">
        <f t="shared" si="5"/>
        <v>136_253</v>
      </c>
    </row>
    <row r="136" spans="1:3" x14ac:dyDescent="0.25">
      <c r="A136" s="4">
        <v>254</v>
      </c>
      <c r="B136" s="4">
        <v>137</v>
      </c>
      <c r="C136" s="4" t="str">
        <f t="shared" si="5"/>
        <v>137_254</v>
      </c>
    </row>
    <row r="137" spans="1:3" x14ac:dyDescent="0.25">
      <c r="A137" s="4">
        <v>255</v>
      </c>
      <c r="B137" s="4">
        <v>138</v>
      </c>
      <c r="C137" s="4" t="str">
        <f t="shared" si="5"/>
        <v>138_255</v>
      </c>
    </row>
    <row r="138" spans="1:3" x14ac:dyDescent="0.25">
      <c r="A138" s="4">
        <v>257</v>
      </c>
      <c r="B138" s="4">
        <v>139</v>
      </c>
      <c r="C138" s="4" t="str">
        <f t="shared" si="5"/>
        <v>139_257</v>
      </c>
    </row>
    <row r="139" spans="1:3" x14ac:dyDescent="0.25">
      <c r="A139" s="4">
        <v>258</v>
      </c>
      <c r="B139" s="4">
        <v>140</v>
      </c>
      <c r="C139" s="4" t="str">
        <f t="shared" si="5"/>
        <v>140_258</v>
      </c>
    </row>
    <row r="140" spans="1:3" x14ac:dyDescent="0.25">
      <c r="A140" s="4">
        <v>260</v>
      </c>
      <c r="B140" s="4">
        <v>141</v>
      </c>
      <c r="C140" s="4" t="str">
        <f t="shared" si="5"/>
        <v>141_260</v>
      </c>
    </row>
    <row r="141" spans="1:3" x14ac:dyDescent="0.25">
      <c r="A141" s="4">
        <v>261</v>
      </c>
      <c r="B141" s="4">
        <v>142</v>
      </c>
      <c r="C141" s="4" t="str">
        <f t="shared" si="5"/>
        <v>142_261</v>
      </c>
    </row>
    <row r="142" spans="1:3" x14ac:dyDescent="0.25">
      <c r="A142" s="4">
        <v>262</v>
      </c>
      <c r="B142" s="4">
        <v>143</v>
      </c>
      <c r="C142" s="4" t="str">
        <f t="shared" si="5"/>
        <v>143_262</v>
      </c>
    </row>
    <row r="143" spans="1:3" x14ac:dyDescent="0.25">
      <c r="A143" s="4">
        <v>263</v>
      </c>
      <c r="B143" s="4">
        <v>144</v>
      </c>
      <c r="C143" s="4" t="str">
        <f t="shared" si="5"/>
        <v>144_263</v>
      </c>
    </row>
    <row r="144" spans="1:3" x14ac:dyDescent="0.25">
      <c r="A144" s="4">
        <v>264</v>
      </c>
      <c r="B144" s="4">
        <v>145</v>
      </c>
      <c r="C144" s="4" t="str">
        <f t="shared" si="5"/>
        <v>145_264</v>
      </c>
    </row>
    <row r="145" spans="1:3" x14ac:dyDescent="0.25">
      <c r="A145" s="4">
        <v>265</v>
      </c>
      <c r="B145" s="4">
        <v>146</v>
      </c>
      <c r="C145" s="4" t="str">
        <f t="shared" si="5"/>
        <v>146_265</v>
      </c>
    </row>
    <row r="146" spans="1:3" x14ac:dyDescent="0.25">
      <c r="A146" s="4">
        <v>266</v>
      </c>
      <c r="B146" s="4">
        <v>147</v>
      </c>
      <c r="C146" s="4" t="str">
        <f t="shared" si="5"/>
        <v>147_266</v>
      </c>
    </row>
    <row r="147" spans="1:3" x14ac:dyDescent="0.25">
      <c r="A147" s="4">
        <v>267</v>
      </c>
      <c r="B147" s="4">
        <v>148</v>
      </c>
      <c r="C147" s="4" t="str">
        <f t="shared" si="5"/>
        <v>148_267</v>
      </c>
    </row>
    <row r="148" spans="1:3" x14ac:dyDescent="0.25">
      <c r="A148" s="4">
        <v>268</v>
      </c>
      <c r="B148" s="4">
        <v>149</v>
      </c>
      <c r="C148" s="4" t="str">
        <f t="shared" si="5"/>
        <v>149_268</v>
      </c>
    </row>
    <row r="149" spans="1:3" x14ac:dyDescent="0.25">
      <c r="A149" s="4">
        <v>269</v>
      </c>
      <c r="B149" s="4">
        <v>150</v>
      </c>
      <c r="C149" s="4" t="str">
        <f t="shared" si="5"/>
        <v>150_269</v>
      </c>
    </row>
    <row r="150" spans="1:3" x14ac:dyDescent="0.25">
      <c r="A150" s="4">
        <v>270</v>
      </c>
      <c r="B150" s="4">
        <v>151</v>
      </c>
      <c r="C150" s="4" t="str">
        <f t="shared" si="5"/>
        <v>151_270</v>
      </c>
    </row>
    <row r="151" spans="1:3" x14ac:dyDescent="0.25">
      <c r="A151" s="4">
        <v>271</v>
      </c>
      <c r="B151" s="4">
        <v>152</v>
      </c>
      <c r="C151" s="4" t="str">
        <f t="shared" si="5"/>
        <v>152_271</v>
      </c>
    </row>
    <row r="152" spans="1:3" x14ac:dyDescent="0.25">
      <c r="A152" s="4">
        <v>272</v>
      </c>
      <c r="B152" s="4">
        <v>153</v>
      </c>
      <c r="C152" s="4" t="str">
        <f t="shared" si="5"/>
        <v>153_272</v>
      </c>
    </row>
    <row r="153" spans="1:3" x14ac:dyDescent="0.25">
      <c r="A153" s="4">
        <v>275</v>
      </c>
      <c r="B153" s="4">
        <v>154</v>
      </c>
      <c r="C153" s="4" t="str">
        <f t="shared" si="5"/>
        <v>154_275</v>
      </c>
    </row>
    <row r="154" spans="1:3" x14ac:dyDescent="0.25">
      <c r="A154" s="4">
        <v>276</v>
      </c>
      <c r="B154" s="4">
        <v>155</v>
      </c>
      <c r="C154" s="4" t="str">
        <f t="shared" si="5"/>
        <v>155_276</v>
      </c>
    </row>
    <row r="155" spans="1:3" x14ac:dyDescent="0.25">
      <c r="A155" s="4">
        <v>278</v>
      </c>
      <c r="B155" s="4">
        <v>156</v>
      </c>
      <c r="C155" s="4" t="str">
        <f t="shared" si="5"/>
        <v>156_278</v>
      </c>
    </row>
    <row r="156" spans="1:3" x14ac:dyDescent="0.25">
      <c r="A156" s="4">
        <v>279</v>
      </c>
      <c r="B156" s="4">
        <v>157</v>
      </c>
      <c r="C156" s="4" t="str">
        <f t="shared" si="5"/>
        <v>157_279</v>
      </c>
    </row>
    <row r="157" spans="1:3" x14ac:dyDescent="0.25">
      <c r="A157" s="4">
        <v>282</v>
      </c>
      <c r="B157" s="4">
        <v>158</v>
      </c>
      <c r="C157" s="4" t="str">
        <f t="shared" si="5"/>
        <v>158_282</v>
      </c>
    </row>
    <row r="158" spans="1:3" x14ac:dyDescent="0.25">
      <c r="A158" s="4">
        <v>284</v>
      </c>
      <c r="B158" s="4">
        <v>159</v>
      </c>
      <c r="C158" s="4" t="str">
        <f t="shared" si="5"/>
        <v>159_284</v>
      </c>
    </row>
    <row r="159" spans="1:3" x14ac:dyDescent="0.25">
      <c r="A159" s="4">
        <v>285</v>
      </c>
      <c r="B159" s="4">
        <v>160</v>
      </c>
      <c r="C159" s="4" t="str">
        <f t="shared" si="5"/>
        <v>160_285</v>
      </c>
    </row>
    <row r="160" spans="1:3" x14ac:dyDescent="0.25">
      <c r="A160" s="4">
        <v>286</v>
      </c>
      <c r="B160" s="4">
        <v>161</v>
      </c>
      <c r="C160" s="4" t="str">
        <f t="shared" si="5"/>
        <v>161_286</v>
      </c>
    </row>
    <row r="161" spans="1:3" x14ac:dyDescent="0.25">
      <c r="A161" s="4">
        <v>287</v>
      </c>
      <c r="B161" s="4">
        <v>162</v>
      </c>
      <c r="C161" s="4" t="str">
        <f t="shared" si="5"/>
        <v>162_287</v>
      </c>
    </row>
    <row r="162" spans="1:3" x14ac:dyDescent="0.25">
      <c r="A162" s="4">
        <v>289</v>
      </c>
      <c r="B162" s="4">
        <v>163</v>
      </c>
      <c r="C162" s="4" t="str">
        <f t="shared" si="5"/>
        <v>163_289</v>
      </c>
    </row>
    <row r="163" spans="1:3" x14ac:dyDescent="0.25">
      <c r="A163" s="4">
        <v>290</v>
      </c>
      <c r="B163" s="4">
        <v>164</v>
      </c>
      <c r="C163" s="4" t="str">
        <f t="shared" si="5"/>
        <v>164_290</v>
      </c>
    </row>
    <row r="164" spans="1:3" x14ac:dyDescent="0.25">
      <c r="A164" s="4">
        <v>291</v>
      </c>
      <c r="B164" s="4">
        <v>165</v>
      </c>
      <c r="C164" s="4" t="str">
        <f t="shared" ref="C164:C227" si="6">CONCATENATE(B164,"_",A164)</f>
        <v>165_291</v>
      </c>
    </row>
    <row r="165" spans="1:3" x14ac:dyDescent="0.25">
      <c r="A165" s="4">
        <v>292</v>
      </c>
      <c r="B165" s="4">
        <v>166</v>
      </c>
      <c r="C165" s="4" t="str">
        <f t="shared" si="6"/>
        <v>166_292</v>
      </c>
    </row>
    <row r="166" spans="1:3" x14ac:dyDescent="0.25">
      <c r="A166" s="4">
        <v>293</v>
      </c>
      <c r="B166" s="4">
        <v>167</v>
      </c>
      <c r="C166" s="4" t="str">
        <f t="shared" si="6"/>
        <v>167_293</v>
      </c>
    </row>
    <row r="167" spans="1:3" x14ac:dyDescent="0.25">
      <c r="A167" s="4">
        <v>295</v>
      </c>
      <c r="B167" s="4">
        <v>168</v>
      </c>
      <c r="C167" s="4" t="str">
        <f t="shared" si="6"/>
        <v>168_295</v>
      </c>
    </row>
    <row r="168" spans="1:3" x14ac:dyDescent="0.25">
      <c r="A168" s="4">
        <v>296</v>
      </c>
      <c r="B168" s="4">
        <v>169</v>
      </c>
      <c r="C168" s="4" t="str">
        <f t="shared" si="6"/>
        <v>169_296</v>
      </c>
    </row>
    <row r="169" spans="1:3" x14ac:dyDescent="0.25">
      <c r="A169" s="4">
        <v>297</v>
      </c>
      <c r="B169" s="4">
        <v>170</v>
      </c>
      <c r="C169" s="4" t="str">
        <f t="shared" si="6"/>
        <v>170_297</v>
      </c>
    </row>
    <row r="170" spans="1:3" x14ac:dyDescent="0.25">
      <c r="A170" s="4">
        <v>298</v>
      </c>
      <c r="B170" s="4">
        <v>171</v>
      </c>
      <c r="C170" s="4" t="str">
        <f t="shared" si="6"/>
        <v>171_298</v>
      </c>
    </row>
    <row r="171" spans="1:3" x14ac:dyDescent="0.25">
      <c r="A171" s="4">
        <v>299</v>
      </c>
      <c r="B171" s="4">
        <v>172</v>
      </c>
      <c r="C171" s="4" t="str">
        <f t="shared" si="6"/>
        <v>172_299</v>
      </c>
    </row>
    <row r="172" spans="1:3" x14ac:dyDescent="0.25">
      <c r="A172" s="4">
        <v>300</v>
      </c>
      <c r="B172" s="4">
        <v>173</v>
      </c>
      <c r="C172" s="4" t="str">
        <f t="shared" si="6"/>
        <v>173_300</v>
      </c>
    </row>
    <row r="173" spans="1:3" x14ac:dyDescent="0.25">
      <c r="A173" s="4">
        <v>303</v>
      </c>
      <c r="B173" s="4">
        <v>174</v>
      </c>
      <c r="C173" s="4" t="str">
        <f t="shared" si="6"/>
        <v>174_303</v>
      </c>
    </row>
    <row r="174" spans="1:3" x14ac:dyDescent="0.25">
      <c r="A174" s="4">
        <v>304</v>
      </c>
      <c r="B174" s="4">
        <v>175</v>
      </c>
      <c r="C174" s="4" t="str">
        <f t="shared" si="6"/>
        <v>175_304</v>
      </c>
    </row>
    <row r="175" spans="1:3" x14ac:dyDescent="0.25">
      <c r="A175" s="4">
        <v>305</v>
      </c>
      <c r="B175" s="4">
        <v>176</v>
      </c>
      <c r="C175" s="4" t="str">
        <f t="shared" si="6"/>
        <v>176_305</v>
      </c>
    </row>
    <row r="176" spans="1:3" x14ac:dyDescent="0.25">
      <c r="A176" s="4">
        <v>306</v>
      </c>
      <c r="B176" s="4">
        <v>177</v>
      </c>
      <c r="C176" s="4" t="str">
        <f t="shared" si="6"/>
        <v>177_306</v>
      </c>
    </row>
    <row r="177" spans="1:3" x14ac:dyDescent="0.25">
      <c r="A177" s="4">
        <v>307</v>
      </c>
      <c r="B177" s="4">
        <v>178</v>
      </c>
      <c r="C177" s="4" t="str">
        <f t="shared" si="6"/>
        <v>178_307</v>
      </c>
    </row>
    <row r="178" spans="1:3" x14ac:dyDescent="0.25">
      <c r="A178" s="4">
        <v>309</v>
      </c>
      <c r="B178" s="4">
        <v>179</v>
      </c>
      <c r="C178" s="4" t="str">
        <f t="shared" si="6"/>
        <v>179_309</v>
      </c>
    </row>
    <row r="179" spans="1:3" x14ac:dyDescent="0.25">
      <c r="A179" s="4">
        <v>311</v>
      </c>
      <c r="B179" s="4">
        <v>180</v>
      </c>
      <c r="C179" s="4" t="str">
        <f t="shared" si="6"/>
        <v>180_311</v>
      </c>
    </row>
    <row r="180" spans="1:3" x14ac:dyDescent="0.25">
      <c r="A180" s="4">
        <v>312</v>
      </c>
      <c r="B180" s="4">
        <v>181</v>
      </c>
      <c r="C180" s="4" t="str">
        <f t="shared" si="6"/>
        <v>181_312</v>
      </c>
    </row>
    <row r="181" spans="1:3" x14ac:dyDescent="0.25">
      <c r="A181" s="4">
        <v>314</v>
      </c>
      <c r="B181" s="4">
        <v>182</v>
      </c>
      <c r="C181" s="4" t="str">
        <f t="shared" si="6"/>
        <v>182_314</v>
      </c>
    </row>
    <row r="182" spans="1:3" x14ac:dyDescent="0.25">
      <c r="A182" s="4">
        <v>317</v>
      </c>
      <c r="B182" s="4">
        <v>183</v>
      </c>
      <c r="C182" s="4" t="str">
        <f t="shared" si="6"/>
        <v>183_317</v>
      </c>
    </row>
    <row r="183" spans="1:3" x14ac:dyDescent="0.25">
      <c r="A183" s="4">
        <v>318</v>
      </c>
      <c r="B183" s="4">
        <v>184</v>
      </c>
      <c r="C183" s="4" t="str">
        <f t="shared" si="6"/>
        <v>184_318</v>
      </c>
    </row>
    <row r="184" spans="1:3" x14ac:dyDescent="0.25">
      <c r="A184" s="4">
        <v>319</v>
      </c>
      <c r="B184" s="4">
        <v>185</v>
      </c>
      <c r="C184" s="4" t="str">
        <f t="shared" si="6"/>
        <v>185_319</v>
      </c>
    </row>
    <row r="185" spans="1:3" x14ac:dyDescent="0.25">
      <c r="A185" s="4">
        <v>320</v>
      </c>
      <c r="B185" s="4">
        <v>186</v>
      </c>
      <c r="C185" s="4" t="str">
        <f t="shared" si="6"/>
        <v>186_320</v>
      </c>
    </row>
    <row r="186" spans="1:3" x14ac:dyDescent="0.25">
      <c r="A186" s="4">
        <v>321</v>
      </c>
      <c r="B186" s="4">
        <v>187</v>
      </c>
      <c r="C186" s="4" t="str">
        <f t="shared" si="6"/>
        <v>187_321</v>
      </c>
    </row>
    <row r="187" spans="1:3" x14ac:dyDescent="0.25">
      <c r="A187" s="4">
        <v>322</v>
      </c>
      <c r="B187" s="4">
        <v>188</v>
      </c>
      <c r="C187" s="4" t="str">
        <f t="shared" si="6"/>
        <v>188_322</v>
      </c>
    </row>
    <row r="188" spans="1:3" x14ac:dyDescent="0.25">
      <c r="A188" s="4">
        <v>323</v>
      </c>
      <c r="B188" s="4">
        <v>189</v>
      </c>
      <c r="C188" s="4" t="str">
        <f t="shared" si="6"/>
        <v>189_323</v>
      </c>
    </row>
    <row r="189" spans="1:3" x14ac:dyDescent="0.25">
      <c r="A189" s="4">
        <v>326</v>
      </c>
      <c r="B189" s="4">
        <v>190</v>
      </c>
      <c r="C189" s="4" t="str">
        <f t="shared" si="6"/>
        <v>190_326</v>
      </c>
    </row>
    <row r="190" spans="1:3" x14ac:dyDescent="0.25">
      <c r="A190" s="4">
        <v>334</v>
      </c>
      <c r="B190" s="4">
        <v>191</v>
      </c>
      <c r="C190" s="4" t="str">
        <f t="shared" si="6"/>
        <v>191_334</v>
      </c>
    </row>
    <row r="191" spans="1:3" x14ac:dyDescent="0.25">
      <c r="A191" s="4">
        <v>335</v>
      </c>
      <c r="B191" s="4">
        <v>192</v>
      </c>
      <c r="C191" s="4" t="str">
        <f t="shared" si="6"/>
        <v>192_335</v>
      </c>
    </row>
    <row r="192" spans="1:3" x14ac:dyDescent="0.25">
      <c r="A192" s="4">
        <v>336</v>
      </c>
      <c r="B192" s="4">
        <v>193</v>
      </c>
      <c r="C192" s="4" t="str">
        <f t="shared" si="6"/>
        <v>193_336</v>
      </c>
    </row>
    <row r="193" spans="1:3" x14ac:dyDescent="0.25">
      <c r="A193" s="4">
        <v>337</v>
      </c>
      <c r="B193" s="4">
        <v>194</v>
      </c>
      <c r="C193" s="4" t="str">
        <f t="shared" si="6"/>
        <v>194_337</v>
      </c>
    </row>
    <row r="194" spans="1:3" x14ac:dyDescent="0.25">
      <c r="A194" s="4">
        <v>338</v>
      </c>
      <c r="B194" s="4">
        <v>195</v>
      </c>
      <c r="C194" s="4" t="str">
        <f t="shared" si="6"/>
        <v>195_338</v>
      </c>
    </row>
    <row r="195" spans="1:3" x14ac:dyDescent="0.25">
      <c r="A195" s="4">
        <v>342</v>
      </c>
      <c r="B195" s="4">
        <v>196</v>
      </c>
      <c r="C195" s="4" t="str">
        <f t="shared" si="6"/>
        <v>196_342</v>
      </c>
    </row>
    <row r="196" spans="1:3" x14ac:dyDescent="0.25">
      <c r="A196" s="4">
        <v>349</v>
      </c>
      <c r="B196" s="4">
        <v>197</v>
      </c>
      <c r="C196" s="4" t="str">
        <f t="shared" si="6"/>
        <v>197_349</v>
      </c>
    </row>
    <row r="197" spans="1:3" x14ac:dyDescent="0.25">
      <c r="A197" s="4">
        <v>350</v>
      </c>
      <c r="B197" s="4">
        <v>198</v>
      </c>
      <c r="C197" s="4" t="str">
        <f t="shared" si="6"/>
        <v>198_350</v>
      </c>
    </row>
    <row r="198" spans="1:3" x14ac:dyDescent="0.25">
      <c r="A198" s="4">
        <v>351</v>
      </c>
      <c r="B198" s="4">
        <v>199</v>
      </c>
      <c r="C198" s="4" t="str">
        <f t="shared" si="6"/>
        <v>199_351</v>
      </c>
    </row>
    <row r="199" spans="1:3" x14ac:dyDescent="0.25">
      <c r="A199" s="4">
        <v>352</v>
      </c>
      <c r="B199" s="4">
        <v>200</v>
      </c>
      <c r="C199" s="4" t="str">
        <f t="shared" si="6"/>
        <v>200_352</v>
      </c>
    </row>
    <row r="200" spans="1:3" x14ac:dyDescent="0.25">
      <c r="A200" s="4">
        <v>353</v>
      </c>
      <c r="B200" s="4">
        <v>201</v>
      </c>
      <c r="C200" s="4" t="str">
        <f t="shared" si="6"/>
        <v>201_353</v>
      </c>
    </row>
    <row r="201" spans="1:3" x14ac:dyDescent="0.25">
      <c r="A201" s="4">
        <v>354</v>
      </c>
      <c r="B201" s="4">
        <v>202</v>
      </c>
      <c r="C201" s="4" t="str">
        <f t="shared" si="6"/>
        <v>202_354</v>
      </c>
    </row>
    <row r="202" spans="1:3" x14ac:dyDescent="0.25">
      <c r="A202" s="4">
        <v>355</v>
      </c>
      <c r="B202" s="4">
        <v>203</v>
      </c>
      <c r="C202" s="4" t="str">
        <f t="shared" si="6"/>
        <v>203_355</v>
      </c>
    </row>
    <row r="203" spans="1:3" x14ac:dyDescent="0.25">
      <c r="A203" s="4">
        <v>356</v>
      </c>
      <c r="B203" s="4">
        <v>204</v>
      </c>
      <c r="C203" s="4" t="str">
        <f t="shared" si="6"/>
        <v>204_356</v>
      </c>
    </row>
    <row r="204" spans="1:3" x14ac:dyDescent="0.25">
      <c r="A204" s="4">
        <v>357</v>
      </c>
      <c r="B204" s="4">
        <v>205</v>
      </c>
      <c r="C204" s="4" t="str">
        <f t="shared" si="6"/>
        <v>205_357</v>
      </c>
    </row>
    <row r="205" spans="1:3" x14ac:dyDescent="0.25">
      <c r="A205" s="4">
        <v>360</v>
      </c>
      <c r="B205" s="4">
        <v>206</v>
      </c>
      <c r="C205" s="4" t="str">
        <f t="shared" si="6"/>
        <v>206_360</v>
      </c>
    </row>
    <row r="206" spans="1:3" x14ac:dyDescent="0.25">
      <c r="A206" s="4">
        <v>366</v>
      </c>
      <c r="B206" s="4">
        <v>207</v>
      </c>
      <c r="C206" s="4" t="str">
        <f t="shared" si="6"/>
        <v>207_366</v>
      </c>
    </row>
    <row r="207" spans="1:3" x14ac:dyDescent="0.25">
      <c r="A207" s="4">
        <v>367</v>
      </c>
      <c r="B207" s="4">
        <v>208</v>
      </c>
      <c r="C207" s="4" t="str">
        <f t="shared" si="6"/>
        <v>208_367</v>
      </c>
    </row>
    <row r="208" spans="1:3" x14ac:dyDescent="0.25">
      <c r="A208" s="4">
        <v>368</v>
      </c>
      <c r="B208" s="4">
        <v>209</v>
      </c>
      <c r="C208" s="4" t="str">
        <f t="shared" si="6"/>
        <v>209_368</v>
      </c>
    </row>
    <row r="209" spans="1:3" x14ac:dyDescent="0.25">
      <c r="A209" s="4">
        <v>369</v>
      </c>
      <c r="B209" s="4">
        <v>210</v>
      </c>
      <c r="C209" s="4" t="str">
        <f t="shared" si="6"/>
        <v>210_369</v>
      </c>
    </row>
    <row r="210" spans="1:3" x14ac:dyDescent="0.25">
      <c r="A210" s="4">
        <v>370</v>
      </c>
      <c r="B210" s="4">
        <v>211</v>
      </c>
      <c r="C210" s="4" t="str">
        <f t="shared" si="6"/>
        <v>211_370</v>
      </c>
    </row>
    <row r="211" spans="1:3" x14ac:dyDescent="0.25">
      <c r="A211" s="4">
        <v>371</v>
      </c>
      <c r="B211" s="4">
        <v>212</v>
      </c>
      <c r="C211" s="4" t="str">
        <f t="shared" si="6"/>
        <v>212_371</v>
      </c>
    </row>
    <row r="212" spans="1:3" x14ac:dyDescent="0.25">
      <c r="A212" s="4">
        <v>372</v>
      </c>
      <c r="B212" s="4">
        <v>213</v>
      </c>
      <c r="C212" s="4" t="str">
        <f t="shared" si="6"/>
        <v>213_372</v>
      </c>
    </row>
    <row r="213" spans="1:3" x14ac:dyDescent="0.25">
      <c r="A213" s="4">
        <v>375</v>
      </c>
      <c r="B213" s="4">
        <v>214</v>
      </c>
      <c r="C213" s="4" t="str">
        <f t="shared" si="6"/>
        <v>214_375</v>
      </c>
    </row>
    <row r="214" spans="1:3" x14ac:dyDescent="0.25">
      <c r="A214" s="4">
        <v>379</v>
      </c>
      <c r="B214" s="4">
        <v>215</v>
      </c>
      <c r="C214" s="4" t="str">
        <f t="shared" si="6"/>
        <v>215_379</v>
      </c>
    </row>
    <row r="215" spans="1:3" x14ac:dyDescent="0.25">
      <c r="A215" s="4">
        <v>380</v>
      </c>
      <c r="B215" s="4">
        <v>216</v>
      </c>
      <c r="C215" s="4" t="str">
        <f t="shared" si="6"/>
        <v>216_380</v>
      </c>
    </row>
    <row r="216" spans="1:3" x14ac:dyDescent="0.25">
      <c r="A216" s="4">
        <v>381</v>
      </c>
      <c r="B216" s="4">
        <v>217</v>
      </c>
      <c r="C216" s="4" t="str">
        <f t="shared" si="6"/>
        <v>217_381</v>
      </c>
    </row>
    <row r="217" spans="1:3" x14ac:dyDescent="0.25">
      <c r="A217" s="4">
        <v>382</v>
      </c>
      <c r="B217" s="4">
        <v>218</v>
      </c>
      <c r="C217" s="4" t="str">
        <f t="shared" si="6"/>
        <v>218_382</v>
      </c>
    </row>
    <row r="218" spans="1:3" x14ac:dyDescent="0.25">
      <c r="A218" s="4">
        <v>383</v>
      </c>
      <c r="B218" s="4">
        <v>219</v>
      </c>
      <c r="C218" s="4" t="str">
        <f t="shared" si="6"/>
        <v>219_383</v>
      </c>
    </row>
    <row r="219" spans="1:3" x14ac:dyDescent="0.25">
      <c r="A219" s="4">
        <v>384</v>
      </c>
      <c r="B219" s="4">
        <v>220</v>
      </c>
      <c r="C219" s="4" t="str">
        <f t="shared" si="6"/>
        <v>220_384</v>
      </c>
    </row>
    <row r="220" spans="1:3" x14ac:dyDescent="0.25">
      <c r="A220" s="4">
        <v>386</v>
      </c>
      <c r="B220" s="4">
        <v>221</v>
      </c>
      <c r="C220" s="4" t="str">
        <f t="shared" si="6"/>
        <v>221_386</v>
      </c>
    </row>
    <row r="221" spans="1:3" x14ac:dyDescent="0.25">
      <c r="A221" s="4">
        <v>390</v>
      </c>
      <c r="B221" s="4">
        <v>222</v>
      </c>
      <c r="C221" s="4" t="str">
        <f t="shared" si="6"/>
        <v>222_390</v>
      </c>
    </row>
    <row r="222" spans="1:3" x14ac:dyDescent="0.25">
      <c r="A222" s="4">
        <v>394</v>
      </c>
      <c r="B222" s="4">
        <v>223</v>
      </c>
      <c r="C222" s="4" t="str">
        <f t="shared" si="6"/>
        <v>223_394</v>
      </c>
    </row>
    <row r="223" spans="1:3" x14ac:dyDescent="0.25">
      <c r="A223" s="4">
        <v>396</v>
      </c>
      <c r="B223" s="4">
        <v>224</v>
      </c>
      <c r="C223" s="4" t="str">
        <f t="shared" si="6"/>
        <v>224_396</v>
      </c>
    </row>
    <row r="224" spans="1:3" x14ac:dyDescent="0.25">
      <c r="A224" s="4">
        <v>397</v>
      </c>
      <c r="B224" s="4">
        <v>225</v>
      </c>
      <c r="C224" s="4" t="str">
        <f t="shared" si="6"/>
        <v>225_397</v>
      </c>
    </row>
    <row r="225" spans="1:3" x14ac:dyDescent="0.25">
      <c r="A225" s="4">
        <v>398</v>
      </c>
      <c r="B225" s="4">
        <v>226</v>
      </c>
      <c r="C225" s="4" t="str">
        <f t="shared" si="6"/>
        <v>226_398</v>
      </c>
    </row>
    <row r="226" spans="1:3" x14ac:dyDescent="0.25">
      <c r="A226" s="4">
        <v>401</v>
      </c>
      <c r="B226" s="4">
        <v>227</v>
      </c>
      <c r="C226" s="4" t="str">
        <f t="shared" si="6"/>
        <v>227_401</v>
      </c>
    </row>
    <row r="227" spans="1:3" x14ac:dyDescent="0.25">
      <c r="A227" s="4">
        <v>402</v>
      </c>
      <c r="B227" s="4">
        <v>228</v>
      </c>
      <c r="C227" s="4" t="str">
        <f t="shared" si="6"/>
        <v>228_402</v>
      </c>
    </row>
    <row r="228" spans="1:3" x14ac:dyDescent="0.25">
      <c r="A228" s="4">
        <v>408</v>
      </c>
      <c r="B228" s="4">
        <v>229</v>
      </c>
      <c r="C228" s="4" t="str">
        <f t="shared" ref="C228:C276" si="7">CONCATENATE(B228,"_",A228)</f>
        <v>229_408</v>
      </c>
    </row>
    <row r="229" spans="1:3" x14ac:dyDescent="0.25">
      <c r="A229" s="4">
        <v>411</v>
      </c>
      <c r="B229" s="4">
        <v>230</v>
      </c>
      <c r="C229" s="4" t="str">
        <f t="shared" si="7"/>
        <v>230_411</v>
      </c>
    </row>
    <row r="230" spans="1:3" x14ac:dyDescent="0.25">
      <c r="A230" s="4">
        <v>412</v>
      </c>
      <c r="B230" s="4">
        <v>231</v>
      </c>
      <c r="C230" s="4" t="str">
        <f t="shared" si="7"/>
        <v>231_412</v>
      </c>
    </row>
    <row r="231" spans="1:3" x14ac:dyDescent="0.25">
      <c r="A231" s="4">
        <v>413</v>
      </c>
      <c r="B231" s="4">
        <v>232</v>
      </c>
      <c r="C231" s="4" t="str">
        <f t="shared" si="7"/>
        <v>232_413</v>
      </c>
    </row>
    <row r="232" spans="1:3" x14ac:dyDescent="0.25">
      <c r="A232" s="4">
        <v>414</v>
      </c>
      <c r="B232" s="4">
        <v>233</v>
      </c>
      <c r="C232" s="4" t="str">
        <f t="shared" si="7"/>
        <v>233_414</v>
      </c>
    </row>
    <row r="233" spans="1:3" x14ac:dyDescent="0.25">
      <c r="A233" s="4">
        <v>415</v>
      </c>
      <c r="B233" s="4">
        <v>234</v>
      </c>
      <c r="C233" s="4" t="str">
        <f t="shared" si="7"/>
        <v>234_415</v>
      </c>
    </row>
    <row r="234" spans="1:3" x14ac:dyDescent="0.25">
      <c r="A234" s="4">
        <v>421</v>
      </c>
      <c r="B234" s="4">
        <v>235</v>
      </c>
      <c r="C234" s="4" t="str">
        <f t="shared" si="7"/>
        <v>235_421</v>
      </c>
    </row>
    <row r="235" spans="1:3" x14ac:dyDescent="0.25">
      <c r="A235" s="4">
        <v>422</v>
      </c>
      <c r="B235" s="4">
        <v>236</v>
      </c>
      <c r="C235" s="4" t="str">
        <f t="shared" si="7"/>
        <v>236_422</v>
      </c>
    </row>
    <row r="236" spans="1:3" x14ac:dyDescent="0.25">
      <c r="A236" s="4">
        <v>423</v>
      </c>
      <c r="B236" s="4">
        <v>237</v>
      </c>
      <c r="C236" s="4" t="str">
        <f t="shared" si="7"/>
        <v>237_423</v>
      </c>
    </row>
    <row r="237" spans="1:3" x14ac:dyDescent="0.25">
      <c r="A237" s="4">
        <v>425</v>
      </c>
      <c r="B237" s="4">
        <v>238</v>
      </c>
      <c r="C237" s="4" t="str">
        <f t="shared" si="7"/>
        <v>238_425</v>
      </c>
    </row>
    <row r="238" spans="1:3" x14ac:dyDescent="0.25">
      <c r="A238" s="4">
        <v>432</v>
      </c>
      <c r="B238" s="4">
        <v>239</v>
      </c>
      <c r="C238" s="4" t="str">
        <f t="shared" si="7"/>
        <v>239_432</v>
      </c>
    </row>
    <row r="239" spans="1:3" x14ac:dyDescent="0.25">
      <c r="A239" s="4">
        <v>434</v>
      </c>
      <c r="B239" s="4">
        <v>240</v>
      </c>
      <c r="C239" s="4" t="str">
        <f t="shared" si="7"/>
        <v>240_434</v>
      </c>
    </row>
    <row r="240" spans="1:3" x14ac:dyDescent="0.25">
      <c r="A240" s="4">
        <v>435</v>
      </c>
      <c r="B240" s="4">
        <v>241</v>
      </c>
      <c r="C240" s="4" t="str">
        <f t="shared" si="7"/>
        <v>241_435</v>
      </c>
    </row>
    <row r="241" spans="1:3" x14ac:dyDescent="0.25">
      <c r="A241" s="4">
        <v>436</v>
      </c>
      <c r="B241" s="4">
        <v>242</v>
      </c>
      <c r="C241" s="4" t="str">
        <f t="shared" si="7"/>
        <v>242_436</v>
      </c>
    </row>
    <row r="242" spans="1:3" x14ac:dyDescent="0.25">
      <c r="A242" s="4">
        <v>439</v>
      </c>
      <c r="B242" s="4">
        <v>243</v>
      </c>
      <c r="C242" s="4" t="str">
        <f t="shared" si="7"/>
        <v>243_439</v>
      </c>
    </row>
    <row r="243" spans="1:3" x14ac:dyDescent="0.25">
      <c r="A243" s="4">
        <v>440</v>
      </c>
      <c r="B243" s="4">
        <v>244</v>
      </c>
      <c r="C243" s="4" t="str">
        <f t="shared" si="7"/>
        <v>244_440</v>
      </c>
    </row>
    <row r="244" spans="1:3" x14ac:dyDescent="0.25">
      <c r="A244" s="4">
        <v>441</v>
      </c>
      <c r="B244" s="4">
        <v>245</v>
      </c>
      <c r="C244" s="4" t="str">
        <f t="shared" si="7"/>
        <v>245_441</v>
      </c>
    </row>
    <row r="245" spans="1:3" x14ac:dyDescent="0.25">
      <c r="A245" s="4">
        <v>442</v>
      </c>
      <c r="B245" s="4">
        <v>246</v>
      </c>
      <c r="C245" s="4" t="str">
        <f t="shared" si="7"/>
        <v>246_442</v>
      </c>
    </row>
    <row r="246" spans="1:3" x14ac:dyDescent="0.25">
      <c r="A246" s="4">
        <v>444</v>
      </c>
      <c r="B246" s="4">
        <v>247</v>
      </c>
      <c r="C246" s="4" t="str">
        <f t="shared" si="7"/>
        <v>247_444</v>
      </c>
    </row>
    <row r="247" spans="1:3" x14ac:dyDescent="0.25">
      <c r="A247" s="4">
        <v>445</v>
      </c>
      <c r="B247" s="4">
        <v>248</v>
      </c>
      <c r="C247" s="4" t="str">
        <f t="shared" si="7"/>
        <v>248_445</v>
      </c>
    </row>
    <row r="248" spans="1:3" x14ac:dyDescent="0.25">
      <c r="A248" s="4">
        <v>448</v>
      </c>
      <c r="B248" s="4">
        <v>249</v>
      </c>
      <c r="C248" s="4" t="str">
        <f t="shared" si="7"/>
        <v>249_448</v>
      </c>
    </row>
    <row r="249" spans="1:3" x14ac:dyDescent="0.25">
      <c r="A249" s="4">
        <v>449</v>
      </c>
      <c r="B249" s="4">
        <v>250</v>
      </c>
      <c r="C249" s="4" t="str">
        <f t="shared" si="7"/>
        <v>250_449</v>
      </c>
    </row>
    <row r="250" spans="1:3" x14ac:dyDescent="0.25">
      <c r="A250" s="4">
        <v>450</v>
      </c>
      <c r="B250" s="4">
        <v>251</v>
      </c>
      <c r="C250" s="4" t="str">
        <f t="shared" si="7"/>
        <v>251_450</v>
      </c>
    </row>
    <row r="251" spans="1:3" x14ac:dyDescent="0.25">
      <c r="A251" s="4">
        <v>452</v>
      </c>
      <c r="B251" s="4">
        <v>252</v>
      </c>
      <c r="C251" s="4" t="str">
        <f t="shared" si="7"/>
        <v>252_452</v>
      </c>
    </row>
    <row r="252" spans="1:3" x14ac:dyDescent="0.25">
      <c r="A252" s="4">
        <v>454</v>
      </c>
      <c r="B252" s="4">
        <v>253</v>
      </c>
      <c r="C252" s="4" t="str">
        <f t="shared" si="7"/>
        <v>253_454</v>
      </c>
    </row>
    <row r="253" spans="1:3" x14ac:dyDescent="0.25">
      <c r="A253" s="4">
        <v>457</v>
      </c>
      <c r="B253" s="4">
        <v>254</v>
      </c>
      <c r="C253" s="4" t="str">
        <f t="shared" si="7"/>
        <v>254_457</v>
      </c>
    </row>
    <row r="254" spans="1:3" x14ac:dyDescent="0.25">
      <c r="A254" s="4">
        <v>458</v>
      </c>
      <c r="B254" s="4">
        <v>255</v>
      </c>
      <c r="C254" s="4" t="str">
        <f t="shared" si="7"/>
        <v>255_458</v>
      </c>
    </row>
    <row r="255" spans="1:3" x14ac:dyDescent="0.25">
      <c r="A255" s="4">
        <v>459</v>
      </c>
      <c r="B255" s="4">
        <v>256</v>
      </c>
      <c r="C255" s="4" t="str">
        <f t="shared" si="7"/>
        <v>256_459</v>
      </c>
    </row>
    <row r="256" spans="1:3" x14ac:dyDescent="0.25">
      <c r="A256" s="4">
        <v>460</v>
      </c>
      <c r="B256" s="4">
        <v>257</v>
      </c>
      <c r="C256" s="4" t="str">
        <f t="shared" si="7"/>
        <v>257_460</v>
      </c>
    </row>
    <row r="257" spans="1:3" x14ac:dyDescent="0.25">
      <c r="A257" s="4">
        <v>464</v>
      </c>
      <c r="B257" s="4">
        <v>258</v>
      </c>
      <c r="C257" s="4" t="str">
        <f t="shared" si="7"/>
        <v>258_464</v>
      </c>
    </row>
    <row r="258" spans="1:3" x14ac:dyDescent="0.25">
      <c r="A258" s="4">
        <v>465</v>
      </c>
      <c r="B258" s="4">
        <v>259</v>
      </c>
      <c r="C258" s="4" t="str">
        <f t="shared" si="7"/>
        <v>259_465</v>
      </c>
    </row>
    <row r="259" spans="1:3" x14ac:dyDescent="0.25">
      <c r="A259" s="4">
        <v>467</v>
      </c>
      <c r="B259" s="4">
        <v>260</v>
      </c>
      <c r="C259" s="4" t="str">
        <f t="shared" si="7"/>
        <v>260_467</v>
      </c>
    </row>
    <row r="260" spans="1:3" x14ac:dyDescent="0.25">
      <c r="A260" s="4">
        <v>468</v>
      </c>
      <c r="B260" s="4">
        <v>261</v>
      </c>
      <c r="C260" s="4" t="str">
        <f t="shared" si="7"/>
        <v>261_468</v>
      </c>
    </row>
    <row r="261" spans="1:3" x14ac:dyDescent="0.25">
      <c r="A261" s="4">
        <v>469</v>
      </c>
      <c r="B261" s="4">
        <v>262</v>
      </c>
      <c r="C261" s="4" t="str">
        <f t="shared" si="7"/>
        <v>262_469</v>
      </c>
    </row>
    <row r="262" spans="1:3" x14ac:dyDescent="0.25">
      <c r="A262" s="4">
        <v>471</v>
      </c>
      <c r="B262" s="4">
        <v>263</v>
      </c>
      <c r="C262" s="4" t="str">
        <f t="shared" si="7"/>
        <v>263_471</v>
      </c>
    </row>
    <row r="263" spans="1:3" x14ac:dyDescent="0.25">
      <c r="A263" s="4">
        <v>473</v>
      </c>
      <c r="B263" s="4">
        <v>264</v>
      </c>
      <c r="C263" s="4" t="str">
        <f t="shared" si="7"/>
        <v>264_473</v>
      </c>
    </row>
    <row r="264" spans="1:3" x14ac:dyDescent="0.25">
      <c r="A264" s="4">
        <v>475</v>
      </c>
      <c r="B264" s="4">
        <v>265</v>
      </c>
      <c r="C264" s="4" t="str">
        <f t="shared" si="7"/>
        <v>265_475</v>
      </c>
    </row>
    <row r="265" spans="1:3" x14ac:dyDescent="0.25">
      <c r="A265" s="4">
        <v>476</v>
      </c>
      <c r="B265" s="4">
        <v>266</v>
      </c>
      <c r="C265" s="4" t="str">
        <f t="shared" si="7"/>
        <v>266_476</v>
      </c>
    </row>
    <row r="266" spans="1:3" x14ac:dyDescent="0.25">
      <c r="A266" s="4">
        <v>478</v>
      </c>
      <c r="B266" s="4">
        <v>267</v>
      </c>
      <c r="C266" s="4" t="str">
        <f t="shared" si="7"/>
        <v>267_478</v>
      </c>
    </row>
    <row r="267" spans="1:3" x14ac:dyDescent="0.25">
      <c r="A267" s="4">
        <v>479</v>
      </c>
      <c r="B267" s="4">
        <v>268</v>
      </c>
      <c r="C267" s="4" t="str">
        <f t="shared" si="7"/>
        <v>268_479</v>
      </c>
    </row>
    <row r="268" spans="1:3" x14ac:dyDescent="0.25">
      <c r="A268" s="4">
        <v>481</v>
      </c>
      <c r="B268" s="4">
        <v>269</v>
      </c>
      <c r="C268" s="4" t="str">
        <f t="shared" si="7"/>
        <v>269_481</v>
      </c>
    </row>
    <row r="269" spans="1:3" x14ac:dyDescent="0.25">
      <c r="A269" s="4">
        <v>482</v>
      </c>
      <c r="B269" s="4">
        <v>270</v>
      </c>
      <c r="C269" s="4" t="str">
        <f t="shared" si="7"/>
        <v>270_482</v>
      </c>
    </row>
    <row r="270" spans="1:3" x14ac:dyDescent="0.25">
      <c r="A270" s="4">
        <v>483</v>
      </c>
      <c r="B270" s="4">
        <v>271</v>
      </c>
      <c r="C270" s="4" t="str">
        <f t="shared" si="7"/>
        <v>271_483</v>
      </c>
    </row>
    <row r="271" spans="1:3" x14ac:dyDescent="0.25">
      <c r="A271" s="4">
        <v>488</v>
      </c>
      <c r="B271" s="4">
        <v>272</v>
      </c>
      <c r="C271" s="4" t="str">
        <f t="shared" si="7"/>
        <v>272_488</v>
      </c>
    </row>
    <row r="272" spans="1:3" x14ac:dyDescent="0.25">
      <c r="A272" s="4">
        <v>489</v>
      </c>
      <c r="B272" s="4">
        <v>273</v>
      </c>
      <c r="C272" s="4" t="str">
        <f t="shared" si="7"/>
        <v>273_489</v>
      </c>
    </row>
    <row r="273" spans="1:3" x14ac:dyDescent="0.25">
      <c r="A273" s="4">
        <v>490</v>
      </c>
      <c r="B273" s="4">
        <v>274</v>
      </c>
      <c r="C273" s="4" t="str">
        <f t="shared" si="7"/>
        <v>274_490</v>
      </c>
    </row>
    <row r="274" spans="1:3" x14ac:dyDescent="0.25">
      <c r="A274" s="4">
        <v>491</v>
      </c>
      <c r="B274" s="4">
        <v>275</v>
      </c>
      <c r="C274" s="4" t="str">
        <f t="shared" si="7"/>
        <v>275_491</v>
      </c>
    </row>
    <row r="275" spans="1:3" x14ac:dyDescent="0.25">
      <c r="A275" s="4">
        <v>492</v>
      </c>
      <c r="B275" s="4">
        <v>276</v>
      </c>
      <c r="C275" s="4" t="str">
        <f t="shared" si="7"/>
        <v>276_492</v>
      </c>
    </row>
    <row r="276" spans="1:3" x14ac:dyDescent="0.25">
      <c r="A276" s="4">
        <v>504</v>
      </c>
      <c r="B276" s="4">
        <v>277</v>
      </c>
      <c r="C276" s="4" t="str">
        <f t="shared" si="7"/>
        <v>277_504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291"/>
  <sheetViews>
    <sheetView topLeftCell="D1" workbookViewId="0">
      <selection activeCell="E305" sqref="E305"/>
    </sheetView>
  </sheetViews>
  <sheetFormatPr defaultRowHeight="15" x14ac:dyDescent="0.25"/>
  <cols>
    <col min="2" max="2" width="19" bestFit="1" customWidth="1"/>
    <col min="3" max="3" width="44.28515625" bestFit="1" customWidth="1"/>
    <col min="4" max="4" width="79.5703125" customWidth="1"/>
    <col min="5" max="5" width="42.85546875" customWidth="1"/>
    <col min="6" max="6" width="31.5703125" customWidth="1"/>
    <col min="7" max="7" width="45" bestFit="1" customWidth="1"/>
    <col min="8" max="8" width="32.140625" customWidth="1"/>
    <col min="9" max="9" width="23.140625" bestFit="1" customWidth="1"/>
  </cols>
  <sheetData>
    <row r="1" spans="1:6" x14ac:dyDescent="0.25">
      <c r="A1" t="s">
        <v>1085</v>
      </c>
      <c r="B1" t="s">
        <v>1086</v>
      </c>
      <c r="C1" t="s">
        <v>1117</v>
      </c>
      <c r="D1" t="s">
        <v>1087</v>
      </c>
      <c r="E1" t="s">
        <v>1088</v>
      </c>
      <c r="F1" t="s">
        <v>444</v>
      </c>
    </row>
    <row r="2" spans="1:6" hidden="1" x14ac:dyDescent="0.25">
      <c r="A2">
        <v>0</v>
      </c>
      <c r="B2" t="s">
        <v>361</v>
      </c>
      <c r="C2" t="s">
        <v>1118</v>
      </c>
      <c r="D2" t="s">
        <v>6</v>
      </c>
      <c r="E2" t="s">
        <v>229</v>
      </c>
      <c r="F2" t="s">
        <v>1027</v>
      </c>
    </row>
    <row r="3" spans="1:6" hidden="1" x14ac:dyDescent="0.25">
      <c r="A3">
        <v>1</v>
      </c>
      <c r="B3" t="s">
        <v>985</v>
      </c>
      <c r="C3" t="s">
        <v>1119</v>
      </c>
      <c r="D3" t="s">
        <v>694</v>
      </c>
      <c r="E3" t="s">
        <v>229</v>
      </c>
      <c r="F3" t="s">
        <v>986</v>
      </c>
    </row>
    <row r="4" spans="1:6" hidden="1" x14ac:dyDescent="0.25">
      <c r="A4">
        <v>2</v>
      </c>
      <c r="B4" t="s">
        <v>354</v>
      </c>
      <c r="C4" t="s">
        <v>1120</v>
      </c>
      <c r="D4" t="s">
        <v>694</v>
      </c>
      <c r="E4" t="s">
        <v>229</v>
      </c>
      <c r="F4" t="s">
        <v>981</v>
      </c>
    </row>
    <row r="5" spans="1:6" hidden="1" x14ac:dyDescent="0.25">
      <c r="A5">
        <v>3</v>
      </c>
      <c r="B5" t="s">
        <v>983</v>
      </c>
      <c r="C5" t="s">
        <v>1121</v>
      </c>
      <c r="D5" t="s">
        <v>6</v>
      </c>
      <c r="E5" t="s">
        <v>229</v>
      </c>
      <c r="F5" t="s">
        <v>984</v>
      </c>
    </row>
    <row r="6" spans="1:6" hidden="1" x14ac:dyDescent="0.25">
      <c r="A6">
        <v>4</v>
      </c>
      <c r="B6" t="s">
        <v>340</v>
      </c>
      <c r="C6" t="s">
        <v>676</v>
      </c>
      <c r="D6" t="s">
        <v>6</v>
      </c>
      <c r="E6" t="s">
        <v>229</v>
      </c>
      <c r="F6" t="s">
        <v>1046</v>
      </c>
    </row>
    <row r="7" spans="1:6" hidden="1" x14ac:dyDescent="0.25">
      <c r="A7">
        <v>5</v>
      </c>
      <c r="B7" t="s">
        <v>394</v>
      </c>
      <c r="C7" t="s">
        <v>758</v>
      </c>
      <c r="D7" t="s">
        <v>1089</v>
      </c>
      <c r="E7" t="s">
        <v>229</v>
      </c>
      <c r="F7" t="s">
        <v>1067</v>
      </c>
    </row>
    <row r="8" spans="1:6" hidden="1" x14ac:dyDescent="0.25">
      <c r="A8">
        <v>6</v>
      </c>
      <c r="B8" t="s">
        <v>324</v>
      </c>
      <c r="C8" t="s">
        <v>653</v>
      </c>
      <c r="D8" t="s">
        <v>6</v>
      </c>
      <c r="E8" t="s">
        <v>229</v>
      </c>
      <c r="F8" t="s">
        <v>814</v>
      </c>
    </row>
    <row r="9" spans="1:6" hidden="1" x14ac:dyDescent="0.25">
      <c r="A9">
        <v>7</v>
      </c>
      <c r="B9" t="s">
        <v>231</v>
      </c>
      <c r="C9" t="s">
        <v>515</v>
      </c>
      <c r="D9" t="s">
        <v>607</v>
      </c>
      <c r="E9" t="s">
        <v>229</v>
      </c>
      <c r="F9" t="s">
        <v>811</v>
      </c>
    </row>
    <row r="10" spans="1:6" hidden="1" x14ac:dyDescent="0.25">
      <c r="A10">
        <v>8</v>
      </c>
      <c r="B10" t="s">
        <v>308</v>
      </c>
      <c r="C10" t="s">
        <v>625</v>
      </c>
      <c r="D10" t="s">
        <v>6</v>
      </c>
      <c r="E10" t="s">
        <v>229</v>
      </c>
      <c r="F10" t="s">
        <v>994</v>
      </c>
    </row>
    <row r="11" spans="1:6" hidden="1" x14ac:dyDescent="0.25">
      <c r="A11">
        <v>9</v>
      </c>
      <c r="B11" t="s">
        <v>326</v>
      </c>
      <c r="C11" t="s">
        <v>655</v>
      </c>
      <c r="D11" t="s">
        <v>12</v>
      </c>
      <c r="E11" t="s">
        <v>229</v>
      </c>
      <c r="F11" t="s">
        <v>1049</v>
      </c>
    </row>
    <row r="12" spans="1:6" hidden="1" x14ac:dyDescent="0.25">
      <c r="A12">
        <v>10</v>
      </c>
      <c r="B12" t="s">
        <v>393</v>
      </c>
      <c r="C12" t="s">
        <v>757</v>
      </c>
      <c r="D12" t="s">
        <v>1089</v>
      </c>
      <c r="E12" t="s">
        <v>229</v>
      </c>
      <c r="F12" t="s">
        <v>991</v>
      </c>
    </row>
    <row r="13" spans="1:6" hidden="1" x14ac:dyDescent="0.25">
      <c r="A13">
        <v>11</v>
      </c>
      <c r="B13" t="s">
        <v>189</v>
      </c>
      <c r="C13" t="s">
        <v>530</v>
      </c>
      <c r="D13" t="s">
        <v>6</v>
      </c>
      <c r="E13" t="s">
        <v>229</v>
      </c>
      <c r="F13" t="s">
        <v>786</v>
      </c>
    </row>
    <row r="14" spans="1:6" hidden="1" x14ac:dyDescent="0.25">
      <c r="A14">
        <v>12</v>
      </c>
      <c r="B14" t="s">
        <v>67</v>
      </c>
      <c r="C14" t="s">
        <v>608</v>
      </c>
      <c r="D14" t="s">
        <v>607</v>
      </c>
      <c r="E14" t="s">
        <v>229</v>
      </c>
      <c r="F14" t="s">
        <v>802</v>
      </c>
    </row>
    <row r="15" spans="1:6" hidden="1" x14ac:dyDescent="0.25">
      <c r="A15">
        <v>13</v>
      </c>
      <c r="B15" t="s">
        <v>257</v>
      </c>
      <c r="C15" t="s">
        <v>550</v>
      </c>
      <c r="D15" t="s">
        <v>6</v>
      </c>
      <c r="E15" t="s">
        <v>229</v>
      </c>
      <c r="F15" t="s">
        <v>1059</v>
      </c>
    </row>
    <row r="16" spans="1:6" hidden="1" x14ac:dyDescent="0.25">
      <c r="A16">
        <v>14</v>
      </c>
      <c r="B16" t="s">
        <v>834</v>
      </c>
      <c r="C16" t="s">
        <v>1122</v>
      </c>
      <c r="D16" t="s">
        <v>6</v>
      </c>
      <c r="E16" t="s">
        <v>237</v>
      </c>
      <c r="F16" t="s">
        <v>835</v>
      </c>
    </row>
    <row r="17" spans="1:6" hidden="1" x14ac:dyDescent="0.25">
      <c r="A17">
        <v>15</v>
      </c>
      <c r="B17" t="s">
        <v>196</v>
      </c>
      <c r="C17" t="s">
        <v>529</v>
      </c>
      <c r="D17" t="s">
        <v>6</v>
      </c>
      <c r="E17" t="s">
        <v>237</v>
      </c>
      <c r="F17" t="s">
        <v>840</v>
      </c>
    </row>
    <row r="18" spans="1:6" hidden="1" x14ac:dyDescent="0.25">
      <c r="A18">
        <v>16</v>
      </c>
      <c r="B18" t="s">
        <v>842</v>
      </c>
      <c r="C18" t="s">
        <v>1123</v>
      </c>
      <c r="D18" t="s">
        <v>6</v>
      </c>
      <c r="E18" t="s">
        <v>237</v>
      </c>
      <c r="F18" t="s">
        <v>843</v>
      </c>
    </row>
    <row r="19" spans="1:6" hidden="1" x14ac:dyDescent="0.25">
      <c r="A19">
        <v>17</v>
      </c>
      <c r="B19" t="s">
        <v>255</v>
      </c>
      <c r="C19" t="s">
        <v>546</v>
      </c>
      <c r="D19" t="s">
        <v>6</v>
      </c>
      <c r="E19" t="s">
        <v>229</v>
      </c>
      <c r="F19" t="s">
        <v>809</v>
      </c>
    </row>
    <row r="20" spans="1:6" hidden="1" x14ac:dyDescent="0.25">
      <c r="A20">
        <v>18</v>
      </c>
      <c r="B20" t="s">
        <v>391</v>
      </c>
      <c r="C20" t="s">
        <v>755</v>
      </c>
      <c r="D20" t="s">
        <v>607</v>
      </c>
      <c r="E20" t="s">
        <v>229</v>
      </c>
      <c r="F20" t="s">
        <v>1017</v>
      </c>
    </row>
    <row r="21" spans="1:6" hidden="1" x14ac:dyDescent="0.25">
      <c r="A21">
        <v>19</v>
      </c>
      <c r="B21" t="s">
        <v>874</v>
      </c>
      <c r="C21" t="s">
        <v>1124</v>
      </c>
      <c r="D21" t="s">
        <v>6</v>
      </c>
      <c r="E21" t="s">
        <v>229</v>
      </c>
      <c r="F21" t="s">
        <v>875</v>
      </c>
    </row>
    <row r="22" spans="1:6" hidden="1" x14ac:dyDescent="0.25">
      <c r="A22">
        <v>20</v>
      </c>
      <c r="B22" t="s">
        <v>304</v>
      </c>
      <c r="C22" t="s">
        <v>622</v>
      </c>
      <c r="D22" t="s">
        <v>6</v>
      </c>
      <c r="E22" t="s">
        <v>229</v>
      </c>
      <c r="F22" t="s">
        <v>892</v>
      </c>
    </row>
    <row r="23" spans="1:6" hidden="1" x14ac:dyDescent="0.25">
      <c r="A23">
        <v>21</v>
      </c>
      <c r="B23" t="s">
        <v>997</v>
      </c>
      <c r="C23" t="s">
        <v>1125</v>
      </c>
      <c r="D23" t="s">
        <v>1089</v>
      </c>
      <c r="E23" t="s">
        <v>229</v>
      </c>
      <c r="F23" t="s">
        <v>998</v>
      </c>
    </row>
    <row r="24" spans="1:6" hidden="1" x14ac:dyDescent="0.25">
      <c r="A24">
        <v>22</v>
      </c>
      <c r="B24" t="s">
        <v>1035</v>
      </c>
      <c r="C24" t="s">
        <v>1126</v>
      </c>
      <c r="D24" t="s">
        <v>605</v>
      </c>
      <c r="E24" t="s">
        <v>229</v>
      </c>
      <c r="F24" t="s">
        <v>1036</v>
      </c>
    </row>
    <row r="25" spans="1:6" hidden="1" x14ac:dyDescent="0.25">
      <c r="A25">
        <v>23</v>
      </c>
      <c r="B25" t="s">
        <v>188</v>
      </c>
      <c r="C25" t="s">
        <v>551</v>
      </c>
      <c r="D25" t="s">
        <v>6</v>
      </c>
      <c r="E25" t="s">
        <v>237</v>
      </c>
      <c r="F25" t="s">
        <v>829</v>
      </c>
    </row>
    <row r="26" spans="1:6" hidden="1" x14ac:dyDescent="0.25">
      <c r="A26">
        <v>24</v>
      </c>
      <c r="B26" t="s">
        <v>234</v>
      </c>
      <c r="C26" t="s">
        <v>518</v>
      </c>
      <c r="D26" t="s">
        <v>6</v>
      </c>
      <c r="E26" t="s">
        <v>229</v>
      </c>
      <c r="F26" t="s">
        <v>851</v>
      </c>
    </row>
    <row r="27" spans="1:6" hidden="1" x14ac:dyDescent="0.25">
      <c r="A27">
        <v>25</v>
      </c>
      <c r="B27" t="s">
        <v>1009</v>
      </c>
      <c r="C27" t="s">
        <v>1127</v>
      </c>
      <c r="D27" t="s">
        <v>1010</v>
      </c>
      <c r="E27" t="s">
        <v>229</v>
      </c>
      <c r="F27" t="s">
        <v>1011</v>
      </c>
    </row>
    <row r="28" spans="1:6" hidden="1" x14ac:dyDescent="0.25">
      <c r="A28">
        <v>26</v>
      </c>
      <c r="B28" t="s">
        <v>243</v>
      </c>
      <c r="C28" t="s">
        <v>526</v>
      </c>
      <c r="D28" t="s">
        <v>1089</v>
      </c>
      <c r="E28" t="s">
        <v>229</v>
      </c>
      <c r="F28" t="s">
        <v>810</v>
      </c>
    </row>
    <row r="29" spans="1:6" hidden="1" x14ac:dyDescent="0.25">
      <c r="A29">
        <v>27</v>
      </c>
      <c r="B29" t="s">
        <v>364</v>
      </c>
      <c r="C29" t="s">
        <v>712</v>
      </c>
      <c r="D29" t="s">
        <v>322</v>
      </c>
      <c r="E29" t="s">
        <v>229</v>
      </c>
      <c r="F29" t="s">
        <v>783</v>
      </c>
    </row>
    <row r="30" spans="1:6" x14ac:dyDescent="0.25">
      <c r="A30">
        <v>28</v>
      </c>
      <c r="B30" t="s">
        <v>328</v>
      </c>
      <c r="C30" t="s">
        <v>661</v>
      </c>
      <c r="D30" t="s">
        <v>6</v>
      </c>
      <c r="E30" t="s">
        <v>229</v>
      </c>
      <c r="F30" t="s">
        <v>790</v>
      </c>
    </row>
    <row r="31" spans="1:6" hidden="1" x14ac:dyDescent="0.25">
      <c r="A31">
        <v>29</v>
      </c>
      <c r="B31" t="s">
        <v>976</v>
      </c>
      <c r="C31" t="s">
        <v>1128</v>
      </c>
      <c r="D31" t="s">
        <v>351</v>
      </c>
      <c r="E31" t="s">
        <v>229</v>
      </c>
      <c r="F31" t="s">
        <v>977</v>
      </c>
    </row>
    <row r="32" spans="1:6" x14ac:dyDescent="0.25">
      <c r="A32">
        <v>30</v>
      </c>
      <c r="B32" t="s">
        <v>242</v>
      </c>
      <c r="C32" t="s">
        <v>524</v>
      </c>
      <c r="D32" t="s">
        <v>6</v>
      </c>
      <c r="E32" t="s">
        <v>229</v>
      </c>
      <c r="F32" t="s">
        <v>881</v>
      </c>
    </row>
    <row r="33" spans="1:6" hidden="1" x14ac:dyDescent="0.25">
      <c r="A33">
        <v>31</v>
      </c>
      <c r="B33" t="s">
        <v>1028</v>
      </c>
      <c r="C33" t="s">
        <v>1129</v>
      </c>
      <c r="D33" t="s">
        <v>12</v>
      </c>
      <c r="E33" t="s">
        <v>229</v>
      </c>
      <c r="F33" t="s">
        <v>1029</v>
      </c>
    </row>
    <row r="34" spans="1:6" hidden="1" x14ac:dyDescent="0.25">
      <c r="A34">
        <v>32</v>
      </c>
      <c r="B34" t="s">
        <v>312</v>
      </c>
      <c r="C34" t="s">
        <v>631</v>
      </c>
      <c r="D34" t="s">
        <v>6</v>
      </c>
      <c r="E34" t="s">
        <v>229</v>
      </c>
      <c r="F34" t="s">
        <v>890</v>
      </c>
    </row>
    <row r="35" spans="1:6" hidden="1" x14ac:dyDescent="0.25">
      <c r="A35">
        <v>33</v>
      </c>
      <c r="B35" t="s">
        <v>294</v>
      </c>
      <c r="C35" t="s">
        <v>1130</v>
      </c>
      <c r="D35" t="s">
        <v>605</v>
      </c>
      <c r="E35" t="s">
        <v>229</v>
      </c>
      <c r="F35" t="s">
        <v>885</v>
      </c>
    </row>
    <row r="36" spans="1:6" hidden="1" x14ac:dyDescent="0.25">
      <c r="A36">
        <v>34</v>
      </c>
      <c r="B36" t="s">
        <v>272</v>
      </c>
      <c r="C36" t="s">
        <v>573</v>
      </c>
      <c r="D36" t="s">
        <v>6</v>
      </c>
      <c r="E36" t="s">
        <v>229</v>
      </c>
      <c r="F36" t="s">
        <v>807</v>
      </c>
    </row>
    <row r="37" spans="1:6" hidden="1" x14ac:dyDescent="0.25">
      <c r="A37">
        <v>35</v>
      </c>
      <c r="B37" t="s">
        <v>297</v>
      </c>
      <c r="C37" t="s">
        <v>614</v>
      </c>
      <c r="D37" t="s">
        <v>6</v>
      </c>
      <c r="E37" t="s">
        <v>229</v>
      </c>
      <c r="F37" t="s">
        <v>785</v>
      </c>
    </row>
    <row r="38" spans="1:6" hidden="1" x14ac:dyDescent="0.25">
      <c r="A38">
        <v>36</v>
      </c>
      <c r="B38" t="s">
        <v>1020</v>
      </c>
      <c r="C38" t="s">
        <v>1131</v>
      </c>
      <c r="D38" t="s">
        <v>1089</v>
      </c>
      <c r="E38" t="s">
        <v>229</v>
      </c>
      <c r="F38" t="s">
        <v>1021</v>
      </c>
    </row>
    <row r="39" spans="1:6" hidden="1" x14ac:dyDescent="0.25">
      <c r="A39">
        <v>37</v>
      </c>
      <c r="B39" t="s">
        <v>22</v>
      </c>
      <c r="C39" t="s">
        <v>657</v>
      </c>
      <c r="D39" t="s">
        <v>1089</v>
      </c>
      <c r="E39" t="s">
        <v>229</v>
      </c>
      <c r="F39" t="s">
        <v>804</v>
      </c>
    </row>
    <row r="40" spans="1:6" hidden="1" x14ac:dyDescent="0.25">
      <c r="A40">
        <v>38</v>
      </c>
      <c r="B40" t="s">
        <v>389</v>
      </c>
      <c r="C40" t="s">
        <v>751</v>
      </c>
      <c r="D40" t="s">
        <v>1104</v>
      </c>
      <c r="E40" t="s">
        <v>229</v>
      </c>
      <c r="F40" t="s">
        <v>1060</v>
      </c>
    </row>
    <row r="41" spans="1:6" hidden="1" x14ac:dyDescent="0.25">
      <c r="A41">
        <v>39</v>
      </c>
      <c r="B41" t="s">
        <v>117</v>
      </c>
      <c r="C41" t="s">
        <v>645</v>
      </c>
      <c r="D41" t="s">
        <v>6</v>
      </c>
      <c r="E41" t="s">
        <v>237</v>
      </c>
      <c r="F41" t="s">
        <v>854</v>
      </c>
    </row>
    <row r="42" spans="1:6" hidden="1" x14ac:dyDescent="0.25">
      <c r="A42">
        <v>40</v>
      </c>
      <c r="B42" t="s">
        <v>368</v>
      </c>
      <c r="C42" t="s">
        <v>718</v>
      </c>
      <c r="D42" t="s">
        <v>607</v>
      </c>
      <c r="E42" t="s">
        <v>229</v>
      </c>
      <c r="F42" t="s">
        <v>953</v>
      </c>
    </row>
    <row r="43" spans="1:6" hidden="1" x14ac:dyDescent="0.25">
      <c r="A43">
        <v>41</v>
      </c>
      <c r="B43" t="s">
        <v>148</v>
      </c>
      <c r="C43" t="s">
        <v>609</v>
      </c>
      <c r="D43" t="s">
        <v>607</v>
      </c>
      <c r="E43" t="s">
        <v>229</v>
      </c>
      <c r="F43" t="s">
        <v>1004</v>
      </c>
    </row>
    <row r="44" spans="1:6" hidden="1" x14ac:dyDescent="0.25">
      <c r="A44">
        <v>42</v>
      </c>
      <c r="B44" t="s">
        <v>1000</v>
      </c>
      <c r="C44" t="s">
        <v>1132</v>
      </c>
      <c r="D44" t="s">
        <v>607</v>
      </c>
      <c r="E44" t="s">
        <v>229</v>
      </c>
      <c r="F44" t="s">
        <v>1001</v>
      </c>
    </row>
    <row r="45" spans="1:6" hidden="1" x14ac:dyDescent="0.25">
      <c r="A45">
        <v>43</v>
      </c>
      <c r="B45" t="s">
        <v>382</v>
      </c>
      <c r="C45" t="s">
        <v>740</v>
      </c>
      <c r="D45" t="s">
        <v>6</v>
      </c>
      <c r="E45" t="s">
        <v>229</v>
      </c>
      <c r="F45" t="s">
        <v>878</v>
      </c>
    </row>
    <row r="46" spans="1:6" hidden="1" x14ac:dyDescent="0.25">
      <c r="A46">
        <v>44</v>
      </c>
      <c r="B46" t="s">
        <v>849</v>
      </c>
      <c r="C46" t="s">
        <v>1133</v>
      </c>
      <c r="D46" t="s">
        <v>6</v>
      </c>
      <c r="E46" t="s">
        <v>237</v>
      </c>
      <c r="F46" t="s">
        <v>850</v>
      </c>
    </row>
    <row r="47" spans="1:6" hidden="1" x14ac:dyDescent="0.25">
      <c r="A47">
        <v>45</v>
      </c>
      <c r="B47" t="s">
        <v>832</v>
      </c>
      <c r="C47" t="s">
        <v>1134</v>
      </c>
      <c r="D47" t="s">
        <v>6</v>
      </c>
      <c r="E47" t="s">
        <v>237</v>
      </c>
      <c r="F47" t="s">
        <v>833</v>
      </c>
    </row>
    <row r="48" spans="1:6" hidden="1" x14ac:dyDescent="0.25">
      <c r="A48">
        <v>46</v>
      </c>
      <c r="B48" t="s">
        <v>381</v>
      </c>
      <c r="C48" t="s">
        <v>739</v>
      </c>
      <c r="D48" t="s">
        <v>6</v>
      </c>
      <c r="E48" t="s">
        <v>229</v>
      </c>
      <c r="F48" t="s">
        <v>826</v>
      </c>
    </row>
    <row r="49" spans="1:6" hidden="1" x14ac:dyDescent="0.25">
      <c r="A49">
        <v>47</v>
      </c>
      <c r="B49" t="s">
        <v>238</v>
      </c>
      <c r="C49" t="s">
        <v>520</v>
      </c>
      <c r="D49" t="s">
        <v>6</v>
      </c>
      <c r="E49" t="s">
        <v>229</v>
      </c>
      <c r="F49" t="s">
        <v>824</v>
      </c>
    </row>
    <row r="50" spans="1:6" hidden="1" x14ac:dyDescent="0.25">
      <c r="A50">
        <v>48</v>
      </c>
      <c r="B50" t="s">
        <v>282</v>
      </c>
      <c r="C50" t="s">
        <v>590</v>
      </c>
      <c r="D50" t="s">
        <v>1089</v>
      </c>
      <c r="E50" t="s">
        <v>229</v>
      </c>
      <c r="F50" t="s">
        <v>1022</v>
      </c>
    </row>
    <row r="51" spans="1:6" hidden="1" x14ac:dyDescent="0.25">
      <c r="A51">
        <v>49</v>
      </c>
      <c r="B51" t="s">
        <v>305</v>
      </c>
      <c r="C51" t="s">
        <v>626</v>
      </c>
      <c r="D51" t="s">
        <v>6</v>
      </c>
      <c r="E51" t="s">
        <v>229</v>
      </c>
      <c r="F51" t="s">
        <v>798</v>
      </c>
    </row>
    <row r="52" spans="1:6" hidden="1" x14ac:dyDescent="0.25">
      <c r="A52">
        <v>50</v>
      </c>
      <c r="B52" t="s">
        <v>298</v>
      </c>
      <c r="C52" t="s">
        <v>615</v>
      </c>
      <c r="D52" t="s">
        <v>1089</v>
      </c>
      <c r="E52" t="s">
        <v>229</v>
      </c>
      <c r="F52" t="s">
        <v>1074</v>
      </c>
    </row>
    <row r="53" spans="1:6" hidden="1" x14ac:dyDescent="0.25">
      <c r="A53">
        <v>51</v>
      </c>
      <c r="B53" t="s">
        <v>247</v>
      </c>
      <c r="C53" t="s">
        <v>537</v>
      </c>
      <c r="D53" t="s">
        <v>6</v>
      </c>
      <c r="E53" t="s">
        <v>229</v>
      </c>
      <c r="F53" t="s">
        <v>817</v>
      </c>
    </row>
    <row r="54" spans="1:6" x14ac:dyDescent="0.25">
      <c r="A54">
        <v>52</v>
      </c>
      <c r="B54" t="s">
        <v>338</v>
      </c>
      <c r="C54" t="s">
        <v>1135</v>
      </c>
      <c r="D54" t="s">
        <v>6</v>
      </c>
      <c r="E54" t="s">
        <v>229</v>
      </c>
      <c r="F54" t="s">
        <v>901</v>
      </c>
    </row>
    <row r="55" spans="1:6" hidden="1" x14ac:dyDescent="0.25">
      <c r="A55">
        <v>53</v>
      </c>
      <c r="B55" t="s">
        <v>300</v>
      </c>
      <c r="C55" t="s">
        <v>618</v>
      </c>
      <c r="D55" t="s">
        <v>6</v>
      </c>
      <c r="E55" t="s">
        <v>229</v>
      </c>
      <c r="F55" t="s">
        <v>791</v>
      </c>
    </row>
    <row r="56" spans="1:6" hidden="1" x14ac:dyDescent="0.25">
      <c r="A56">
        <v>54</v>
      </c>
      <c r="B56" t="s">
        <v>16</v>
      </c>
      <c r="C56" t="s">
        <v>685</v>
      </c>
      <c r="D56" t="s">
        <v>6</v>
      </c>
      <c r="E56" t="s">
        <v>237</v>
      </c>
      <c r="F56" t="s">
        <v>837</v>
      </c>
    </row>
    <row r="57" spans="1:6" hidden="1" x14ac:dyDescent="0.25">
      <c r="A57">
        <v>55</v>
      </c>
      <c r="B57" t="s">
        <v>318</v>
      </c>
      <c r="C57" t="s">
        <v>641</v>
      </c>
      <c r="D57" t="s">
        <v>6</v>
      </c>
      <c r="E57" t="s">
        <v>229</v>
      </c>
      <c r="F57" t="s">
        <v>784</v>
      </c>
    </row>
    <row r="58" spans="1:6" hidden="1" x14ac:dyDescent="0.25">
      <c r="A58">
        <v>56</v>
      </c>
      <c r="B58" t="s">
        <v>353</v>
      </c>
      <c r="C58" t="s">
        <v>693</v>
      </c>
      <c r="D58" t="s">
        <v>351</v>
      </c>
      <c r="E58" t="s">
        <v>229</v>
      </c>
      <c r="F58" t="s">
        <v>987</v>
      </c>
    </row>
    <row r="59" spans="1:6" hidden="1" x14ac:dyDescent="0.25">
      <c r="A59">
        <v>57</v>
      </c>
      <c r="B59" t="s">
        <v>295</v>
      </c>
      <c r="C59" t="s">
        <v>611</v>
      </c>
      <c r="D59" t="s">
        <v>6</v>
      </c>
      <c r="E59" t="s">
        <v>229</v>
      </c>
      <c r="F59" t="s">
        <v>989</v>
      </c>
    </row>
    <row r="60" spans="1:6" hidden="1" x14ac:dyDescent="0.25">
      <c r="A60">
        <v>58</v>
      </c>
      <c r="B60" t="s">
        <v>252</v>
      </c>
      <c r="C60" t="s">
        <v>542</v>
      </c>
      <c r="D60" t="s">
        <v>6</v>
      </c>
      <c r="E60" t="s">
        <v>229</v>
      </c>
      <c r="F60" t="s">
        <v>797</v>
      </c>
    </row>
    <row r="61" spans="1:6" hidden="1" x14ac:dyDescent="0.25">
      <c r="A61">
        <v>59</v>
      </c>
      <c r="B61" t="s">
        <v>244</v>
      </c>
      <c r="C61" t="s">
        <v>528</v>
      </c>
      <c r="D61" t="s">
        <v>6</v>
      </c>
      <c r="E61" t="s">
        <v>229</v>
      </c>
      <c r="F61" t="s">
        <v>781</v>
      </c>
    </row>
    <row r="62" spans="1:6" hidden="1" x14ac:dyDescent="0.25">
      <c r="A62">
        <v>60</v>
      </c>
      <c r="B62" t="s">
        <v>1039</v>
      </c>
      <c r="C62" t="s">
        <v>1136</v>
      </c>
      <c r="D62" t="s">
        <v>1089</v>
      </c>
      <c r="E62" t="s">
        <v>229</v>
      </c>
      <c r="F62" t="s">
        <v>1040</v>
      </c>
    </row>
    <row r="63" spans="1:6" hidden="1" x14ac:dyDescent="0.25">
      <c r="A63">
        <v>61</v>
      </c>
      <c r="B63" t="s">
        <v>319</v>
      </c>
      <c r="C63" t="s">
        <v>642</v>
      </c>
      <c r="D63" t="s">
        <v>607</v>
      </c>
      <c r="E63" t="s">
        <v>229</v>
      </c>
      <c r="F63" t="s">
        <v>1030</v>
      </c>
    </row>
    <row r="64" spans="1:6" hidden="1" x14ac:dyDescent="0.25">
      <c r="A64">
        <v>62</v>
      </c>
      <c r="B64" t="s">
        <v>134</v>
      </c>
      <c r="C64" t="s">
        <v>588</v>
      </c>
      <c r="D64" t="s">
        <v>6</v>
      </c>
      <c r="E64" t="s">
        <v>237</v>
      </c>
      <c r="F64" t="s">
        <v>859</v>
      </c>
    </row>
    <row r="65" spans="1:6" hidden="1" x14ac:dyDescent="0.25">
      <c r="A65">
        <v>63</v>
      </c>
      <c r="B65" t="s">
        <v>327</v>
      </c>
      <c r="C65" t="s">
        <v>656</v>
      </c>
      <c r="D65" t="s">
        <v>607</v>
      </c>
      <c r="E65" t="s">
        <v>229</v>
      </c>
      <c r="F65" t="s">
        <v>1031</v>
      </c>
    </row>
    <row r="66" spans="1:6" hidden="1" x14ac:dyDescent="0.25">
      <c r="A66">
        <v>64</v>
      </c>
      <c r="B66" t="s">
        <v>246</v>
      </c>
      <c r="C66" t="s">
        <v>535</v>
      </c>
      <c r="D66" t="s">
        <v>6</v>
      </c>
      <c r="E66" t="s">
        <v>229</v>
      </c>
      <c r="F66" t="s">
        <v>828</v>
      </c>
    </row>
    <row r="67" spans="1:6" hidden="1" x14ac:dyDescent="0.25">
      <c r="A67">
        <v>65</v>
      </c>
      <c r="B67" t="s">
        <v>345</v>
      </c>
      <c r="C67" t="s">
        <v>683</v>
      </c>
      <c r="D67" t="s">
        <v>607</v>
      </c>
      <c r="E67" t="s">
        <v>229</v>
      </c>
      <c r="F67" t="s">
        <v>1041</v>
      </c>
    </row>
    <row r="68" spans="1:6" hidden="1" x14ac:dyDescent="0.25">
      <c r="A68">
        <v>66</v>
      </c>
      <c r="B68" t="s">
        <v>935</v>
      </c>
      <c r="C68" t="s">
        <v>1137</v>
      </c>
      <c r="D68" t="s">
        <v>1089</v>
      </c>
      <c r="E68" t="s">
        <v>229</v>
      </c>
      <c r="F68" t="s">
        <v>936</v>
      </c>
    </row>
    <row r="69" spans="1:6" hidden="1" x14ac:dyDescent="0.25">
      <c r="A69">
        <v>67</v>
      </c>
      <c r="B69" t="s">
        <v>1012</v>
      </c>
      <c r="C69" t="s">
        <v>1138</v>
      </c>
      <c r="D69" t="s">
        <v>607</v>
      </c>
      <c r="E69" t="s">
        <v>229</v>
      </c>
      <c r="F69" t="s">
        <v>1013</v>
      </c>
    </row>
    <row r="70" spans="1:6" hidden="1" x14ac:dyDescent="0.25">
      <c r="A70">
        <v>68</v>
      </c>
      <c r="B70" t="s">
        <v>264</v>
      </c>
      <c r="C70" t="s">
        <v>560</v>
      </c>
      <c r="D70" t="s">
        <v>6</v>
      </c>
      <c r="E70" t="s">
        <v>229</v>
      </c>
      <c r="F70" t="s">
        <v>782</v>
      </c>
    </row>
    <row r="71" spans="1:6" hidden="1" x14ac:dyDescent="0.25">
      <c r="A71">
        <v>69</v>
      </c>
      <c r="B71" t="s">
        <v>510</v>
      </c>
      <c r="C71" t="s">
        <v>762</v>
      </c>
      <c r="D71" t="s">
        <v>605</v>
      </c>
      <c r="E71" t="s">
        <v>229</v>
      </c>
      <c r="F71" t="s">
        <v>1015</v>
      </c>
    </row>
    <row r="72" spans="1:6" hidden="1" x14ac:dyDescent="0.25">
      <c r="A72">
        <v>70</v>
      </c>
      <c r="B72" t="s">
        <v>314</v>
      </c>
      <c r="C72" t="s">
        <v>634</v>
      </c>
      <c r="D72" t="s">
        <v>6</v>
      </c>
      <c r="E72" t="s">
        <v>237</v>
      </c>
      <c r="F72" t="s">
        <v>960</v>
      </c>
    </row>
    <row r="73" spans="1:6" hidden="1" x14ac:dyDescent="0.25">
      <c r="A73">
        <v>71</v>
      </c>
      <c r="B73" t="s">
        <v>277</v>
      </c>
      <c r="C73" t="s">
        <v>581</v>
      </c>
      <c r="D73" t="s">
        <v>6</v>
      </c>
      <c r="E73" t="s">
        <v>229</v>
      </c>
      <c r="F73" t="s">
        <v>876</v>
      </c>
    </row>
    <row r="74" spans="1:6" hidden="1" x14ac:dyDescent="0.25">
      <c r="A74">
        <v>72</v>
      </c>
      <c r="B74" t="s">
        <v>1064</v>
      </c>
      <c r="C74" t="s">
        <v>1139</v>
      </c>
      <c r="D74" t="s">
        <v>1089</v>
      </c>
      <c r="E74" t="s">
        <v>229</v>
      </c>
      <c r="F74" t="s">
        <v>1065</v>
      </c>
    </row>
    <row r="75" spans="1:6" x14ac:dyDescent="0.25">
      <c r="A75">
        <v>73</v>
      </c>
      <c r="B75" t="s">
        <v>275</v>
      </c>
      <c r="C75" t="s">
        <v>579</v>
      </c>
      <c r="D75" t="s">
        <v>6</v>
      </c>
      <c r="E75" t="s">
        <v>229</v>
      </c>
      <c r="F75" t="s">
        <v>902</v>
      </c>
    </row>
    <row r="76" spans="1:6" hidden="1" x14ac:dyDescent="0.25">
      <c r="A76">
        <v>74</v>
      </c>
      <c r="B76" t="s">
        <v>1044</v>
      </c>
      <c r="C76" t="s">
        <v>1140</v>
      </c>
      <c r="D76" t="s">
        <v>6</v>
      </c>
      <c r="E76" t="s">
        <v>229</v>
      </c>
      <c r="F76" t="s">
        <v>1045</v>
      </c>
    </row>
    <row r="77" spans="1:6" hidden="1" x14ac:dyDescent="0.25">
      <c r="A77">
        <v>75</v>
      </c>
      <c r="B77" t="s">
        <v>313</v>
      </c>
      <c r="C77" t="s">
        <v>644</v>
      </c>
      <c r="D77" t="s">
        <v>6</v>
      </c>
      <c r="E77" t="s">
        <v>229</v>
      </c>
      <c r="F77" t="s">
        <v>764</v>
      </c>
    </row>
    <row r="78" spans="1:6" hidden="1" x14ac:dyDescent="0.25">
      <c r="A78">
        <v>76</v>
      </c>
      <c r="B78" t="s">
        <v>356</v>
      </c>
      <c r="C78" t="s">
        <v>700</v>
      </c>
      <c r="D78" t="s">
        <v>351</v>
      </c>
      <c r="E78" t="s">
        <v>229</v>
      </c>
      <c r="F78" t="s">
        <v>964</v>
      </c>
    </row>
    <row r="79" spans="1:6" hidden="1" x14ac:dyDescent="0.25">
      <c r="A79">
        <v>77</v>
      </c>
      <c r="B79" t="s">
        <v>280</v>
      </c>
      <c r="C79" t="s">
        <v>587</v>
      </c>
      <c r="D79" t="s">
        <v>6</v>
      </c>
      <c r="E79" t="s">
        <v>229</v>
      </c>
      <c r="F79" t="s">
        <v>767</v>
      </c>
    </row>
    <row r="80" spans="1:6" hidden="1" x14ac:dyDescent="0.25">
      <c r="A80">
        <v>78</v>
      </c>
      <c r="B80" t="s">
        <v>974</v>
      </c>
      <c r="C80" t="s">
        <v>1141</v>
      </c>
      <c r="D80" t="s">
        <v>972</v>
      </c>
      <c r="E80" t="s">
        <v>229</v>
      </c>
      <c r="F80" t="s">
        <v>975</v>
      </c>
    </row>
    <row r="81" spans="1:6" hidden="1" x14ac:dyDescent="0.25">
      <c r="A81">
        <v>79</v>
      </c>
      <c r="B81" t="s">
        <v>250</v>
      </c>
      <c r="C81" t="s">
        <v>540</v>
      </c>
      <c r="D81" t="s">
        <v>6</v>
      </c>
      <c r="E81" t="s">
        <v>229</v>
      </c>
      <c r="F81" t="s">
        <v>769</v>
      </c>
    </row>
    <row r="82" spans="1:6" hidden="1" x14ac:dyDescent="0.25">
      <c r="A82">
        <v>80</v>
      </c>
      <c r="B82" t="s">
        <v>335</v>
      </c>
      <c r="C82" t="s">
        <v>669</v>
      </c>
      <c r="D82" t="s">
        <v>607</v>
      </c>
      <c r="E82" t="s">
        <v>229</v>
      </c>
      <c r="F82" t="s">
        <v>1047</v>
      </c>
    </row>
    <row r="83" spans="1:6" hidden="1" x14ac:dyDescent="0.25">
      <c r="A83">
        <v>81</v>
      </c>
      <c r="B83" t="s">
        <v>248</v>
      </c>
      <c r="C83" t="s">
        <v>538</v>
      </c>
      <c r="D83" t="s">
        <v>6</v>
      </c>
      <c r="E83" t="s">
        <v>229</v>
      </c>
      <c r="F83" t="s">
        <v>771</v>
      </c>
    </row>
    <row r="84" spans="1:6" hidden="1" x14ac:dyDescent="0.25">
      <c r="A84">
        <v>82</v>
      </c>
      <c r="B84" t="s">
        <v>359</v>
      </c>
      <c r="C84" t="s">
        <v>705</v>
      </c>
      <c r="D84" t="s">
        <v>704</v>
      </c>
      <c r="E84" t="s">
        <v>229</v>
      </c>
      <c r="F84" t="s">
        <v>1025</v>
      </c>
    </row>
    <row r="85" spans="1:6" hidden="1" x14ac:dyDescent="0.25">
      <c r="A85">
        <v>83</v>
      </c>
      <c r="B85" t="s">
        <v>270</v>
      </c>
      <c r="C85" t="s">
        <v>568</v>
      </c>
      <c r="D85" t="s">
        <v>6</v>
      </c>
      <c r="E85" t="s">
        <v>229</v>
      </c>
      <c r="F85" t="s">
        <v>822</v>
      </c>
    </row>
    <row r="86" spans="1:6" hidden="1" x14ac:dyDescent="0.25">
      <c r="A86">
        <v>84</v>
      </c>
      <c r="B86" t="s">
        <v>357</v>
      </c>
      <c r="C86" t="s">
        <v>701</v>
      </c>
      <c r="D86" t="s">
        <v>351</v>
      </c>
      <c r="E86" t="s">
        <v>229</v>
      </c>
      <c r="F86" t="s">
        <v>954</v>
      </c>
    </row>
    <row r="87" spans="1:6" hidden="1" x14ac:dyDescent="0.25">
      <c r="A87">
        <v>85</v>
      </c>
      <c r="B87" t="s">
        <v>956</v>
      </c>
      <c r="C87" t="s">
        <v>1142</v>
      </c>
      <c r="D87" t="s">
        <v>1089</v>
      </c>
      <c r="E87" t="s">
        <v>229</v>
      </c>
      <c r="F87" t="s">
        <v>957</v>
      </c>
    </row>
    <row r="88" spans="1:6" hidden="1" x14ac:dyDescent="0.25">
      <c r="A88">
        <v>86</v>
      </c>
      <c r="B88" t="s">
        <v>274</v>
      </c>
      <c r="C88" t="s">
        <v>578</v>
      </c>
      <c r="D88" t="s">
        <v>6</v>
      </c>
      <c r="E88" t="s">
        <v>229</v>
      </c>
      <c r="F88" t="s">
        <v>886</v>
      </c>
    </row>
    <row r="89" spans="1:6" hidden="1" x14ac:dyDescent="0.25">
      <c r="A89">
        <v>87</v>
      </c>
      <c r="B89" t="s">
        <v>262</v>
      </c>
      <c r="C89" t="s">
        <v>561</v>
      </c>
      <c r="D89" t="s">
        <v>6</v>
      </c>
      <c r="E89" t="s">
        <v>229</v>
      </c>
      <c r="F89" t="s">
        <v>879</v>
      </c>
    </row>
    <row r="90" spans="1:6" hidden="1" x14ac:dyDescent="0.25">
      <c r="A90">
        <v>88</v>
      </c>
      <c r="B90" t="s">
        <v>333</v>
      </c>
      <c r="C90" t="s">
        <v>667</v>
      </c>
      <c r="D90" t="s">
        <v>6</v>
      </c>
      <c r="E90" t="s">
        <v>237</v>
      </c>
      <c r="F90" t="s">
        <v>948</v>
      </c>
    </row>
    <row r="91" spans="1:6" hidden="1" x14ac:dyDescent="0.25">
      <c r="A91">
        <v>89</v>
      </c>
      <c r="B91" t="s">
        <v>260</v>
      </c>
      <c r="C91" t="s">
        <v>555</v>
      </c>
      <c r="D91" t="s">
        <v>6</v>
      </c>
      <c r="E91" t="s">
        <v>229</v>
      </c>
      <c r="F91" t="s">
        <v>801</v>
      </c>
    </row>
    <row r="92" spans="1:6" hidden="1" x14ac:dyDescent="0.25">
      <c r="A92">
        <v>90</v>
      </c>
      <c r="B92" t="s">
        <v>815</v>
      </c>
      <c r="C92" t="s">
        <v>1143</v>
      </c>
      <c r="D92" t="s">
        <v>6</v>
      </c>
      <c r="E92" t="s">
        <v>229</v>
      </c>
      <c r="F92" t="s">
        <v>816</v>
      </c>
    </row>
    <row r="93" spans="1:6" hidden="1" x14ac:dyDescent="0.25">
      <c r="A93">
        <v>91</v>
      </c>
      <c r="B93" t="s">
        <v>371</v>
      </c>
      <c r="C93" t="s">
        <v>722</v>
      </c>
      <c r="D93" t="s">
        <v>1089</v>
      </c>
      <c r="E93" t="s">
        <v>229</v>
      </c>
      <c r="F93" t="s">
        <v>1016</v>
      </c>
    </row>
    <row r="94" spans="1:6" hidden="1" x14ac:dyDescent="0.25">
      <c r="A94">
        <v>92</v>
      </c>
      <c r="B94" t="s">
        <v>342</v>
      </c>
      <c r="C94" t="s">
        <v>679</v>
      </c>
      <c r="D94" t="s">
        <v>607</v>
      </c>
      <c r="E94" t="s">
        <v>229</v>
      </c>
      <c r="F94" t="s">
        <v>1038</v>
      </c>
    </row>
    <row r="95" spans="1:6" hidden="1" x14ac:dyDescent="0.25">
      <c r="A95">
        <v>93</v>
      </c>
      <c r="B95" t="s">
        <v>258</v>
      </c>
      <c r="C95" t="s">
        <v>559</v>
      </c>
      <c r="D95" t="s">
        <v>6</v>
      </c>
      <c r="E95" t="s">
        <v>229</v>
      </c>
      <c r="F95" t="s">
        <v>818</v>
      </c>
    </row>
    <row r="96" spans="1:6" hidden="1" x14ac:dyDescent="0.25">
      <c r="A96">
        <v>94</v>
      </c>
      <c r="B96" t="s">
        <v>132</v>
      </c>
      <c r="C96" t="s">
        <v>582</v>
      </c>
      <c r="D96" t="s">
        <v>6</v>
      </c>
      <c r="E96" t="s">
        <v>237</v>
      </c>
      <c r="F96" t="s">
        <v>839</v>
      </c>
    </row>
    <row r="97" spans="1:6" hidden="1" x14ac:dyDescent="0.25">
      <c r="A97">
        <v>95</v>
      </c>
      <c r="B97" t="s">
        <v>190</v>
      </c>
      <c r="C97" t="s">
        <v>554</v>
      </c>
      <c r="D97" t="s">
        <v>6</v>
      </c>
      <c r="E97" t="s">
        <v>237</v>
      </c>
      <c r="F97" t="s">
        <v>841</v>
      </c>
    </row>
    <row r="98" spans="1:6" hidden="1" x14ac:dyDescent="0.25">
      <c r="A98">
        <v>96</v>
      </c>
      <c r="B98" t="s">
        <v>235</v>
      </c>
      <c r="C98" t="s">
        <v>519</v>
      </c>
      <c r="D98" t="s">
        <v>6</v>
      </c>
      <c r="E98" t="s">
        <v>229</v>
      </c>
      <c r="F98" t="s">
        <v>763</v>
      </c>
    </row>
    <row r="99" spans="1:6" hidden="1" x14ac:dyDescent="0.25">
      <c r="A99">
        <v>97</v>
      </c>
      <c r="B99" t="s">
        <v>358</v>
      </c>
      <c r="C99" t="s">
        <v>703</v>
      </c>
      <c r="D99" t="s">
        <v>702</v>
      </c>
      <c r="E99" t="s">
        <v>229</v>
      </c>
      <c r="F99" t="s">
        <v>947</v>
      </c>
    </row>
    <row r="100" spans="1:6" hidden="1" x14ac:dyDescent="0.25">
      <c r="A100">
        <v>98</v>
      </c>
      <c r="B100" t="s">
        <v>355</v>
      </c>
      <c r="C100" t="s">
        <v>699</v>
      </c>
      <c r="D100" t="s">
        <v>698</v>
      </c>
      <c r="E100" t="s">
        <v>229</v>
      </c>
      <c r="F100" t="s">
        <v>1055</v>
      </c>
    </row>
    <row r="101" spans="1:6" hidden="1" x14ac:dyDescent="0.25">
      <c r="A101">
        <v>99</v>
      </c>
      <c r="B101" t="s">
        <v>290</v>
      </c>
      <c r="C101" t="s">
        <v>598</v>
      </c>
      <c r="D101" t="s">
        <v>1089</v>
      </c>
      <c r="E101" t="s">
        <v>229</v>
      </c>
      <c r="F101" t="s">
        <v>938</v>
      </c>
    </row>
    <row r="102" spans="1:6" hidden="1" x14ac:dyDescent="0.25">
      <c r="A102">
        <v>100</v>
      </c>
      <c r="B102" t="s">
        <v>473</v>
      </c>
      <c r="C102" t="s">
        <v>617</v>
      </c>
      <c r="D102" t="s">
        <v>6</v>
      </c>
      <c r="E102" t="s">
        <v>237</v>
      </c>
      <c r="F102" t="s">
        <v>836</v>
      </c>
    </row>
    <row r="103" spans="1:6" hidden="1" x14ac:dyDescent="0.25">
      <c r="A103">
        <v>101</v>
      </c>
      <c r="B103" t="s">
        <v>362</v>
      </c>
      <c r="C103" t="s">
        <v>709</v>
      </c>
      <c r="D103" t="s">
        <v>702</v>
      </c>
      <c r="E103" t="s">
        <v>229</v>
      </c>
      <c r="F103" t="s">
        <v>1033</v>
      </c>
    </row>
    <row r="104" spans="1:6" hidden="1" x14ac:dyDescent="0.25">
      <c r="A104">
        <v>102</v>
      </c>
      <c r="B104" t="s">
        <v>266</v>
      </c>
      <c r="C104" t="s">
        <v>564</v>
      </c>
      <c r="D104" t="s">
        <v>563</v>
      </c>
      <c r="E104" t="s">
        <v>229</v>
      </c>
      <c r="F104" t="s">
        <v>932</v>
      </c>
    </row>
    <row r="105" spans="1:6" hidden="1" x14ac:dyDescent="0.25">
      <c r="A105">
        <v>103</v>
      </c>
      <c r="B105" t="s">
        <v>344</v>
      </c>
      <c r="C105" t="s">
        <v>682</v>
      </c>
      <c r="D105" t="s">
        <v>1089</v>
      </c>
      <c r="E105" t="s">
        <v>229</v>
      </c>
      <c r="F105" t="s">
        <v>889</v>
      </c>
    </row>
    <row r="106" spans="1:6" hidden="1" x14ac:dyDescent="0.25">
      <c r="A106">
        <v>104</v>
      </c>
      <c r="B106" t="s">
        <v>336</v>
      </c>
      <c r="C106" t="s">
        <v>671</v>
      </c>
      <c r="D106" t="s">
        <v>1089</v>
      </c>
      <c r="E106" t="s">
        <v>229</v>
      </c>
      <c r="F106" t="s">
        <v>952</v>
      </c>
    </row>
    <row r="107" spans="1:6" hidden="1" x14ac:dyDescent="0.25">
      <c r="A107">
        <v>105</v>
      </c>
      <c r="B107" t="s">
        <v>287</v>
      </c>
      <c r="C107" t="s">
        <v>596</v>
      </c>
      <c r="D107" t="s">
        <v>1089</v>
      </c>
      <c r="E107" t="s">
        <v>229</v>
      </c>
      <c r="F107" t="s">
        <v>1069</v>
      </c>
    </row>
    <row r="108" spans="1:6" hidden="1" x14ac:dyDescent="0.25">
      <c r="A108">
        <v>106</v>
      </c>
      <c r="B108" t="s">
        <v>239</v>
      </c>
      <c r="C108" t="s">
        <v>522</v>
      </c>
      <c r="D108" t="s">
        <v>6</v>
      </c>
      <c r="E108" t="s">
        <v>229</v>
      </c>
      <c r="F108" t="s">
        <v>868</v>
      </c>
    </row>
    <row r="109" spans="1:6" hidden="1" x14ac:dyDescent="0.25">
      <c r="A109">
        <v>107</v>
      </c>
      <c r="B109" t="s">
        <v>1050</v>
      </c>
      <c r="C109" t="s">
        <v>1144</v>
      </c>
      <c r="D109" t="s">
        <v>1051</v>
      </c>
      <c r="E109" t="s">
        <v>229</v>
      </c>
      <c r="F109" t="s">
        <v>1052</v>
      </c>
    </row>
    <row r="110" spans="1:6" hidden="1" x14ac:dyDescent="0.25">
      <c r="A110">
        <v>108</v>
      </c>
      <c r="B110" t="s">
        <v>251</v>
      </c>
      <c r="C110" t="s">
        <v>545</v>
      </c>
      <c r="D110" t="s">
        <v>6</v>
      </c>
      <c r="E110" t="s">
        <v>229</v>
      </c>
      <c r="F110" t="s">
        <v>789</v>
      </c>
    </row>
    <row r="111" spans="1:6" hidden="1" x14ac:dyDescent="0.25">
      <c r="A111">
        <v>109</v>
      </c>
      <c r="B111" t="s">
        <v>940</v>
      </c>
      <c r="C111" t="s">
        <v>1145</v>
      </c>
      <c r="D111" t="s">
        <v>743</v>
      </c>
      <c r="E111" t="s">
        <v>229</v>
      </c>
      <c r="F111" t="s">
        <v>941</v>
      </c>
    </row>
    <row r="112" spans="1:6" hidden="1" x14ac:dyDescent="0.25">
      <c r="A112">
        <v>110</v>
      </c>
      <c r="B112" t="s">
        <v>301</v>
      </c>
      <c r="C112" t="s">
        <v>619</v>
      </c>
      <c r="D112" t="s">
        <v>1089</v>
      </c>
      <c r="E112" t="s">
        <v>229</v>
      </c>
      <c r="F112" t="s">
        <v>1073</v>
      </c>
    </row>
    <row r="113" spans="1:6" hidden="1" x14ac:dyDescent="0.25">
      <c r="A113">
        <v>111</v>
      </c>
      <c r="B113" t="s">
        <v>321</v>
      </c>
      <c r="C113" t="s">
        <v>647</v>
      </c>
      <c r="D113" t="s">
        <v>6</v>
      </c>
      <c r="E113" t="s">
        <v>229</v>
      </c>
      <c r="F113" t="s">
        <v>866</v>
      </c>
    </row>
    <row r="114" spans="1:6" hidden="1" x14ac:dyDescent="0.25">
      <c r="A114">
        <v>112</v>
      </c>
      <c r="B114" t="s">
        <v>202</v>
      </c>
      <c r="C114" t="s">
        <v>527</v>
      </c>
      <c r="D114" t="s">
        <v>6</v>
      </c>
      <c r="E114" t="s">
        <v>237</v>
      </c>
      <c r="F114" t="s">
        <v>838</v>
      </c>
    </row>
    <row r="115" spans="1:6" hidden="1" x14ac:dyDescent="0.25">
      <c r="A115">
        <v>113</v>
      </c>
      <c r="B115" t="s">
        <v>310</v>
      </c>
      <c r="C115" t="s">
        <v>628</v>
      </c>
      <c r="D115" t="s">
        <v>12</v>
      </c>
      <c r="E115" t="s">
        <v>229</v>
      </c>
      <c r="F115" t="s">
        <v>1006</v>
      </c>
    </row>
    <row r="116" spans="1:6" hidden="1" x14ac:dyDescent="0.25">
      <c r="A116">
        <v>114</v>
      </c>
      <c r="B116" t="s">
        <v>320</v>
      </c>
      <c r="C116" t="s">
        <v>646</v>
      </c>
      <c r="D116" t="s">
        <v>6</v>
      </c>
      <c r="E116" t="s">
        <v>229</v>
      </c>
      <c r="F116" t="s">
        <v>898</v>
      </c>
    </row>
    <row r="117" spans="1:6" hidden="1" x14ac:dyDescent="0.25">
      <c r="A117">
        <v>115</v>
      </c>
      <c r="B117" t="s">
        <v>325</v>
      </c>
      <c r="C117" t="s">
        <v>654</v>
      </c>
      <c r="D117" t="s">
        <v>607</v>
      </c>
      <c r="E117" t="s">
        <v>229</v>
      </c>
      <c r="F117" t="s">
        <v>1032</v>
      </c>
    </row>
    <row r="118" spans="1:6" hidden="1" x14ac:dyDescent="0.25">
      <c r="A118">
        <v>116</v>
      </c>
      <c r="B118" t="s">
        <v>241</v>
      </c>
      <c r="C118" t="s">
        <v>523</v>
      </c>
      <c r="D118" t="s">
        <v>6</v>
      </c>
      <c r="E118" t="s">
        <v>229</v>
      </c>
      <c r="F118" t="s">
        <v>883</v>
      </c>
    </row>
    <row r="119" spans="1:6" hidden="1" x14ac:dyDescent="0.25">
      <c r="A119">
        <v>117</v>
      </c>
      <c r="B119" t="s">
        <v>363</v>
      </c>
      <c r="C119" t="s">
        <v>711</v>
      </c>
      <c r="D119" t="s">
        <v>710</v>
      </c>
      <c r="E119" t="s">
        <v>229</v>
      </c>
      <c r="F119" t="s">
        <v>1007</v>
      </c>
    </row>
    <row r="120" spans="1:6" hidden="1" x14ac:dyDescent="0.25">
      <c r="A120">
        <v>118</v>
      </c>
      <c r="B120" t="s">
        <v>369</v>
      </c>
      <c r="C120" t="s">
        <v>719</v>
      </c>
      <c r="D120" t="s">
        <v>607</v>
      </c>
      <c r="E120" t="s">
        <v>229</v>
      </c>
      <c r="F120" t="s">
        <v>887</v>
      </c>
    </row>
    <row r="121" spans="1:6" hidden="1" x14ac:dyDescent="0.25">
      <c r="A121">
        <v>119</v>
      </c>
      <c r="B121" t="s">
        <v>339</v>
      </c>
      <c r="C121" t="s">
        <v>675</v>
      </c>
      <c r="D121" t="s">
        <v>607</v>
      </c>
      <c r="E121" t="s">
        <v>229</v>
      </c>
      <c r="F121" t="s">
        <v>1042</v>
      </c>
    </row>
    <row r="122" spans="1:6" hidden="1" x14ac:dyDescent="0.25">
      <c r="A122">
        <v>120</v>
      </c>
      <c r="B122" t="s">
        <v>306</v>
      </c>
      <c r="C122" t="s">
        <v>623</v>
      </c>
      <c r="D122" t="s">
        <v>6</v>
      </c>
      <c r="E122" t="s">
        <v>229</v>
      </c>
      <c r="F122" t="s">
        <v>897</v>
      </c>
    </row>
    <row r="123" spans="1:6" hidden="1" x14ac:dyDescent="0.25">
      <c r="A123">
        <v>121</v>
      </c>
      <c r="B123" t="s">
        <v>1062</v>
      </c>
      <c r="C123" t="s">
        <v>1146</v>
      </c>
      <c r="D123" t="s">
        <v>1089</v>
      </c>
      <c r="E123" t="s">
        <v>229</v>
      </c>
      <c r="F123" t="s">
        <v>1063</v>
      </c>
    </row>
    <row r="124" spans="1:6" hidden="1" x14ac:dyDescent="0.25">
      <c r="A124">
        <v>122</v>
      </c>
      <c r="B124" t="s">
        <v>149</v>
      </c>
      <c r="C124" t="s">
        <v>600</v>
      </c>
      <c r="D124" t="s">
        <v>607</v>
      </c>
      <c r="E124" t="s">
        <v>229</v>
      </c>
      <c r="F124" t="s">
        <v>805</v>
      </c>
    </row>
    <row r="125" spans="1:6" hidden="1" x14ac:dyDescent="0.25">
      <c r="A125">
        <v>123</v>
      </c>
      <c r="B125" t="s">
        <v>315</v>
      </c>
      <c r="C125" t="s">
        <v>635</v>
      </c>
      <c r="D125" t="s">
        <v>6</v>
      </c>
      <c r="E125" t="s">
        <v>229</v>
      </c>
      <c r="F125" t="s">
        <v>873</v>
      </c>
    </row>
    <row r="126" spans="1:6" hidden="1" x14ac:dyDescent="0.25">
      <c r="A126">
        <v>124</v>
      </c>
      <c r="B126" t="s">
        <v>292</v>
      </c>
      <c r="C126" t="s">
        <v>602</v>
      </c>
      <c r="D126" t="s">
        <v>6</v>
      </c>
      <c r="E126" t="s">
        <v>229</v>
      </c>
      <c r="F126" t="s">
        <v>877</v>
      </c>
    </row>
    <row r="127" spans="1:6" hidden="1" x14ac:dyDescent="0.25">
      <c r="A127">
        <v>125</v>
      </c>
      <c r="B127" t="s">
        <v>256</v>
      </c>
      <c r="C127" t="s">
        <v>548</v>
      </c>
      <c r="D127" t="s">
        <v>6</v>
      </c>
      <c r="E127" t="s">
        <v>229</v>
      </c>
      <c r="F127" t="s">
        <v>768</v>
      </c>
    </row>
    <row r="128" spans="1:6" hidden="1" x14ac:dyDescent="0.25">
      <c r="A128">
        <v>126</v>
      </c>
      <c r="B128" t="s">
        <v>949</v>
      </c>
      <c r="C128" t="s">
        <v>1147</v>
      </c>
      <c r="D128" t="s">
        <v>607</v>
      </c>
      <c r="E128" t="s">
        <v>229</v>
      </c>
      <c r="F128" t="s">
        <v>950</v>
      </c>
    </row>
    <row r="129" spans="1:6" hidden="1" x14ac:dyDescent="0.25">
      <c r="A129">
        <v>127</v>
      </c>
      <c r="B129" t="s">
        <v>331</v>
      </c>
      <c r="C129" t="s">
        <v>662</v>
      </c>
      <c r="D129" t="s">
        <v>6</v>
      </c>
      <c r="E129" t="s">
        <v>229</v>
      </c>
      <c r="F129" t="s">
        <v>894</v>
      </c>
    </row>
    <row r="130" spans="1:6" hidden="1" x14ac:dyDescent="0.25">
      <c r="A130">
        <v>128</v>
      </c>
      <c r="B130" t="s">
        <v>299</v>
      </c>
      <c r="C130" t="s">
        <v>616</v>
      </c>
      <c r="D130" t="s">
        <v>607</v>
      </c>
      <c r="E130" t="s">
        <v>229</v>
      </c>
      <c r="F130" t="s">
        <v>995</v>
      </c>
    </row>
    <row r="131" spans="1:6" hidden="1" x14ac:dyDescent="0.25">
      <c r="A131">
        <v>129</v>
      </c>
      <c r="B131" t="s">
        <v>158</v>
      </c>
      <c r="C131" t="s">
        <v>759</v>
      </c>
      <c r="D131" t="s">
        <v>6</v>
      </c>
      <c r="E131" t="s">
        <v>237</v>
      </c>
      <c r="F131" t="s">
        <v>831</v>
      </c>
    </row>
    <row r="132" spans="1:6" hidden="1" x14ac:dyDescent="0.25">
      <c r="A132">
        <v>130</v>
      </c>
      <c r="B132" t="s">
        <v>167</v>
      </c>
      <c r="C132" t="s">
        <v>575</v>
      </c>
      <c r="D132" t="s">
        <v>6</v>
      </c>
      <c r="E132" t="s">
        <v>237</v>
      </c>
      <c r="F132" t="s">
        <v>830</v>
      </c>
    </row>
    <row r="133" spans="1:6" hidden="1" x14ac:dyDescent="0.25">
      <c r="A133">
        <v>131</v>
      </c>
      <c r="B133" t="s">
        <v>293</v>
      </c>
      <c r="C133" t="s">
        <v>603</v>
      </c>
      <c r="D133" t="s">
        <v>607</v>
      </c>
      <c r="E133" t="s">
        <v>229</v>
      </c>
      <c r="F133" t="s">
        <v>992</v>
      </c>
    </row>
    <row r="134" spans="1:6" hidden="1" x14ac:dyDescent="0.25">
      <c r="A134">
        <v>132</v>
      </c>
      <c r="B134" t="s">
        <v>380</v>
      </c>
      <c r="C134" t="s">
        <v>738</v>
      </c>
      <c r="D134" t="s">
        <v>607</v>
      </c>
      <c r="E134" t="s">
        <v>229</v>
      </c>
      <c r="F134" t="s">
        <v>968</v>
      </c>
    </row>
    <row r="135" spans="1:6" hidden="1" x14ac:dyDescent="0.25">
      <c r="A135">
        <v>133</v>
      </c>
      <c r="B135" t="s">
        <v>346</v>
      </c>
      <c r="C135" t="s">
        <v>716</v>
      </c>
      <c r="D135" t="s">
        <v>607</v>
      </c>
      <c r="E135" t="s">
        <v>229</v>
      </c>
      <c r="F135" t="s">
        <v>794</v>
      </c>
    </row>
    <row r="136" spans="1:6" hidden="1" x14ac:dyDescent="0.25">
      <c r="A136">
        <v>134</v>
      </c>
      <c r="B136" t="s">
        <v>291</v>
      </c>
      <c r="C136" t="s">
        <v>599</v>
      </c>
      <c r="D136" t="s">
        <v>1089</v>
      </c>
      <c r="E136" t="s">
        <v>229</v>
      </c>
      <c r="F136" t="s">
        <v>1014</v>
      </c>
    </row>
    <row r="137" spans="1:6" hidden="1" x14ac:dyDescent="0.25">
      <c r="A137">
        <v>135</v>
      </c>
      <c r="B137" t="s">
        <v>819</v>
      </c>
      <c r="C137" t="s">
        <v>1148</v>
      </c>
      <c r="D137" t="s">
        <v>6</v>
      </c>
      <c r="E137" t="s">
        <v>229</v>
      </c>
      <c r="F137" t="s">
        <v>820</v>
      </c>
    </row>
    <row r="138" spans="1:6" hidden="1" x14ac:dyDescent="0.25">
      <c r="A138">
        <v>136</v>
      </c>
      <c r="B138" t="s">
        <v>971</v>
      </c>
      <c r="C138" t="s">
        <v>1149</v>
      </c>
      <c r="D138" t="s">
        <v>972</v>
      </c>
      <c r="E138" t="s">
        <v>229</v>
      </c>
      <c r="F138" t="s">
        <v>973</v>
      </c>
    </row>
    <row r="139" spans="1:6" hidden="1" x14ac:dyDescent="0.25">
      <c r="A139">
        <v>137</v>
      </c>
      <c r="B139" t="s">
        <v>316</v>
      </c>
      <c r="C139" t="s">
        <v>745</v>
      </c>
      <c r="D139" t="s">
        <v>607</v>
      </c>
      <c r="E139" t="s">
        <v>229</v>
      </c>
      <c r="F139" t="s">
        <v>882</v>
      </c>
    </row>
    <row r="140" spans="1:6" hidden="1" x14ac:dyDescent="0.25">
      <c r="A140">
        <v>138</v>
      </c>
      <c r="B140" t="s">
        <v>249</v>
      </c>
      <c r="C140" t="s">
        <v>539</v>
      </c>
      <c r="D140" t="s">
        <v>6</v>
      </c>
      <c r="E140" t="s">
        <v>229</v>
      </c>
      <c r="F140" t="s">
        <v>813</v>
      </c>
    </row>
    <row r="141" spans="1:6" hidden="1" x14ac:dyDescent="0.25">
      <c r="A141">
        <v>139</v>
      </c>
      <c r="B141" t="s">
        <v>773</v>
      </c>
      <c r="C141" t="s">
        <v>1150</v>
      </c>
      <c r="D141" t="s">
        <v>6</v>
      </c>
      <c r="E141" t="s">
        <v>229</v>
      </c>
      <c r="F141" t="s">
        <v>774</v>
      </c>
    </row>
    <row r="142" spans="1:6" hidden="1" x14ac:dyDescent="0.25">
      <c r="A142">
        <v>140</v>
      </c>
      <c r="B142" t="s">
        <v>347</v>
      </c>
      <c r="C142" t="s">
        <v>688</v>
      </c>
      <c r="D142" t="s">
        <v>6</v>
      </c>
      <c r="E142" t="s">
        <v>229</v>
      </c>
      <c r="F142" t="s">
        <v>787</v>
      </c>
    </row>
    <row r="143" spans="1:6" hidden="1" x14ac:dyDescent="0.25">
      <c r="A143">
        <v>141</v>
      </c>
      <c r="B143" t="s">
        <v>366</v>
      </c>
      <c r="C143" t="s">
        <v>715</v>
      </c>
      <c r="D143" t="s">
        <v>714</v>
      </c>
      <c r="E143" t="s">
        <v>229</v>
      </c>
      <c r="F143" t="s">
        <v>1005</v>
      </c>
    </row>
    <row r="144" spans="1:6" hidden="1" x14ac:dyDescent="0.25">
      <c r="A144">
        <v>142</v>
      </c>
      <c r="B144" t="s">
        <v>343</v>
      </c>
      <c r="C144" t="s">
        <v>681</v>
      </c>
      <c r="D144" t="s">
        <v>680</v>
      </c>
      <c r="E144" t="s">
        <v>229</v>
      </c>
      <c r="F144" t="s">
        <v>1043</v>
      </c>
    </row>
    <row r="145" spans="1:6" hidden="1" x14ac:dyDescent="0.25">
      <c r="A145">
        <v>143</v>
      </c>
      <c r="B145" t="s">
        <v>13</v>
      </c>
      <c r="C145" t="s">
        <v>687</v>
      </c>
      <c r="D145" t="s">
        <v>607</v>
      </c>
      <c r="E145" t="s">
        <v>229</v>
      </c>
      <c r="F145" t="s">
        <v>803</v>
      </c>
    </row>
    <row r="146" spans="1:6" hidden="1" x14ac:dyDescent="0.25">
      <c r="A146">
        <v>144</v>
      </c>
      <c r="B146" t="s">
        <v>372</v>
      </c>
      <c r="C146" t="s">
        <v>723</v>
      </c>
      <c r="D146" t="s">
        <v>1089</v>
      </c>
      <c r="E146" t="s">
        <v>229</v>
      </c>
      <c r="F146" t="s">
        <v>1023</v>
      </c>
    </row>
    <row r="147" spans="1:6" hidden="1" x14ac:dyDescent="0.25">
      <c r="A147">
        <v>145</v>
      </c>
      <c r="B147" t="s">
        <v>390</v>
      </c>
      <c r="C147" t="s">
        <v>754</v>
      </c>
      <c r="D147" t="s">
        <v>1089</v>
      </c>
      <c r="E147" t="s">
        <v>229</v>
      </c>
      <c r="F147" t="s">
        <v>1061</v>
      </c>
    </row>
    <row r="148" spans="1:6" hidden="1" x14ac:dyDescent="0.25">
      <c r="A148">
        <v>146</v>
      </c>
      <c r="B148" t="s">
        <v>349</v>
      </c>
      <c r="C148" t="s">
        <v>690</v>
      </c>
      <c r="D148" t="s">
        <v>322</v>
      </c>
      <c r="E148" t="s">
        <v>229</v>
      </c>
      <c r="F148" t="s">
        <v>778</v>
      </c>
    </row>
    <row r="149" spans="1:6" hidden="1" x14ac:dyDescent="0.25">
      <c r="A149">
        <v>147</v>
      </c>
      <c r="B149" t="s">
        <v>271</v>
      </c>
      <c r="C149" t="s">
        <v>571</v>
      </c>
      <c r="D149" t="s">
        <v>6</v>
      </c>
      <c r="E149" t="s">
        <v>237</v>
      </c>
      <c r="F149" t="s">
        <v>1034</v>
      </c>
    </row>
    <row r="150" spans="1:6" hidden="1" x14ac:dyDescent="0.25">
      <c r="A150">
        <v>148</v>
      </c>
      <c r="B150" t="s">
        <v>847</v>
      </c>
      <c r="C150" t="s">
        <v>1151</v>
      </c>
      <c r="D150" t="s">
        <v>6</v>
      </c>
      <c r="E150" t="s">
        <v>237</v>
      </c>
      <c r="F150" t="s">
        <v>848</v>
      </c>
    </row>
    <row r="151" spans="1:6" hidden="1" x14ac:dyDescent="0.25">
      <c r="A151">
        <v>149</v>
      </c>
      <c r="B151" t="s">
        <v>303</v>
      </c>
      <c r="C151" t="s">
        <v>621</v>
      </c>
      <c r="D151" t="s">
        <v>1089</v>
      </c>
      <c r="E151" t="s">
        <v>229</v>
      </c>
      <c r="F151" t="s">
        <v>1072</v>
      </c>
    </row>
    <row r="152" spans="1:6" hidden="1" x14ac:dyDescent="0.25">
      <c r="A152">
        <v>150</v>
      </c>
      <c r="B152" t="s">
        <v>278</v>
      </c>
      <c r="C152" t="s">
        <v>583</v>
      </c>
      <c r="D152" t="s">
        <v>6</v>
      </c>
      <c r="E152" t="s">
        <v>229</v>
      </c>
      <c r="F152" t="s">
        <v>788</v>
      </c>
    </row>
    <row r="153" spans="1:6" hidden="1" x14ac:dyDescent="0.25">
      <c r="A153">
        <v>151</v>
      </c>
      <c r="B153" t="s">
        <v>283</v>
      </c>
      <c r="C153" t="s">
        <v>592</v>
      </c>
      <c r="D153" t="s">
        <v>1089</v>
      </c>
      <c r="E153" t="s">
        <v>229</v>
      </c>
      <c r="F153" t="s">
        <v>1078</v>
      </c>
    </row>
    <row r="154" spans="1:6" x14ac:dyDescent="0.25">
      <c r="A154">
        <v>152</v>
      </c>
      <c r="B154" t="s">
        <v>269</v>
      </c>
      <c r="C154" t="s">
        <v>567</v>
      </c>
      <c r="D154" t="s">
        <v>6</v>
      </c>
      <c r="E154" t="s">
        <v>229</v>
      </c>
      <c r="F154" t="s">
        <v>823</v>
      </c>
    </row>
    <row r="155" spans="1:6" hidden="1" x14ac:dyDescent="0.25">
      <c r="A155">
        <v>153</v>
      </c>
      <c r="B155" t="s">
        <v>352</v>
      </c>
      <c r="C155" t="s">
        <v>692</v>
      </c>
      <c r="D155" t="s">
        <v>351</v>
      </c>
      <c r="E155" t="s">
        <v>229</v>
      </c>
      <c r="F155" t="s">
        <v>988</v>
      </c>
    </row>
    <row r="156" spans="1:6" hidden="1" x14ac:dyDescent="0.25">
      <c r="A156">
        <v>154</v>
      </c>
      <c r="B156" t="s">
        <v>365</v>
      </c>
      <c r="C156" t="s">
        <v>713</v>
      </c>
      <c r="D156" t="s">
        <v>1010</v>
      </c>
      <c r="E156" t="s">
        <v>229</v>
      </c>
      <c r="F156" t="s">
        <v>1068</v>
      </c>
    </row>
    <row r="157" spans="1:6" hidden="1" x14ac:dyDescent="0.25">
      <c r="A157">
        <v>155</v>
      </c>
      <c r="B157" t="s">
        <v>284</v>
      </c>
      <c r="C157" t="s">
        <v>591</v>
      </c>
      <c r="D157" t="s">
        <v>1089</v>
      </c>
      <c r="E157" t="s">
        <v>229</v>
      </c>
      <c r="F157" t="s">
        <v>1077</v>
      </c>
    </row>
    <row r="158" spans="1:6" hidden="1" x14ac:dyDescent="0.25">
      <c r="A158">
        <v>156</v>
      </c>
      <c r="B158" t="s">
        <v>373</v>
      </c>
      <c r="C158" t="s">
        <v>724</v>
      </c>
      <c r="D158" t="s">
        <v>607</v>
      </c>
      <c r="E158" t="s">
        <v>229</v>
      </c>
      <c r="F158" t="s">
        <v>951</v>
      </c>
    </row>
    <row r="159" spans="1:6" hidden="1" x14ac:dyDescent="0.25">
      <c r="A159">
        <v>157</v>
      </c>
      <c r="B159" t="s">
        <v>285</v>
      </c>
      <c r="C159" t="s">
        <v>593</v>
      </c>
      <c r="D159" t="s">
        <v>1089</v>
      </c>
      <c r="E159" t="s">
        <v>229</v>
      </c>
      <c r="F159" t="s">
        <v>1066</v>
      </c>
    </row>
    <row r="160" spans="1:6" hidden="1" x14ac:dyDescent="0.25">
      <c r="A160">
        <v>158</v>
      </c>
      <c r="B160" t="s">
        <v>360</v>
      </c>
      <c r="C160" t="s">
        <v>707</v>
      </c>
      <c r="D160" t="s">
        <v>706</v>
      </c>
      <c r="E160" t="s">
        <v>229</v>
      </c>
      <c r="F160" t="s">
        <v>1024</v>
      </c>
    </row>
    <row r="161" spans="1:6" hidden="1" x14ac:dyDescent="0.25">
      <c r="A161">
        <v>159</v>
      </c>
      <c r="B161" t="s">
        <v>186</v>
      </c>
      <c r="C161" t="s">
        <v>576</v>
      </c>
      <c r="D161" t="s">
        <v>6</v>
      </c>
      <c r="E161" t="s">
        <v>237</v>
      </c>
      <c r="F161" t="s">
        <v>845</v>
      </c>
    </row>
    <row r="162" spans="1:6" hidden="1" x14ac:dyDescent="0.25">
      <c r="A162">
        <v>160</v>
      </c>
      <c r="B162" t="s">
        <v>296</v>
      </c>
      <c r="C162" t="s">
        <v>612</v>
      </c>
      <c r="D162" t="s">
        <v>607</v>
      </c>
      <c r="E162" t="s">
        <v>229</v>
      </c>
      <c r="F162" t="s">
        <v>996</v>
      </c>
    </row>
    <row r="163" spans="1:6" hidden="1" x14ac:dyDescent="0.25">
      <c r="A163">
        <v>161</v>
      </c>
      <c r="B163" t="s">
        <v>37</v>
      </c>
      <c r="C163" t="s">
        <v>650</v>
      </c>
      <c r="D163" t="s">
        <v>607</v>
      </c>
      <c r="E163" t="s">
        <v>229</v>
      </c>
      <c r="F163" t="s">
        <v>792</v>
      </c>
    </row>
    <row r="164" spans="1:6" hidden="1" x14ac:dyDescent="0.25">
      <c r="A164">
        <v>162</v>
      </c>
      <c r="B164" t="s">
        <v>57</v>
      </c>
      <c r="C164" t="s">
        <v>633</v>
      </c>
      <c r="D164" t="s">
        <v>607</v>
      </c>
      <c r="E164" t="s">
        <v>229</v>
      </c>
      <c r="F164" t="s">
        <v>808</v>
      </c>
    </row>
    <row r="165" spans="1:6" hidden="1" x14ac:dyDescent="0.25">
      <c r="A165">
        <v>163</v>
      </c>
      <c r="B165" t="s">
        <v>254</v>
      </c>
      <c r="C165" t="s">
        <v>547</v>
      </c>
      <c r="D165" t="s">
        <v>6</v>
      </c>
      <c r="E165" t="s">
        <v>229</v>
      </c>
      <c r="F165" t="s">
        <v>770</v>
      </c>
    </row>
    <row r="166" spans="1:6" hidden="1" x14ac:dyDescent="0.25">
      <c r="A166">
        <v>164</v>
      </c>
      <c r="B166" t="s">
        <v>261</v>
      </c>
      <c r="C166" t="s">
        <v>556</v>
      </c>
      <c r="D166" t="s">
        <v>6</v>
      </c>
      <c r="E166" t="s">
        <v>229</v>
      </c>
      <c r="F166" t="s">
        <v>867</v>
      </c>
    </row>
    <row r="167" spans="1:6" hidden="1" x14ac:dyDescent="0.25">
      <c r="A167">
        <v>165</v>
      </c>
      <c r="B167" t="s">
        <v>259</v>
      </c>
      <c r="C167" t="s">
        <v>552</v>
      </c>
      <c r="D167" t="s">
        <v>1089</v>
      </c>
      <c r="E167" t="s">
        <v>229</v>
      </c>
      <c r="F167" t="s">
        <v>933</v>
      </c>
    </row>
    <row r="168" spans="1:6" hidden="1" x14ac:dyDescent="0.25">
      <c r="A168">
        <v>166</v>
      </c>
      <c r="B168" t="s">
        <v>15</v>
      </c>
      <c r="C168" t="s">
        <v>684</v>
      </c>
      <c r="D168" t="s">
        <v>607</v>
      </c>
      <c r="E168" t="s">
        <v>229</v>
      </c>
      <c r="F168" t="s">
        <v>795</v>
      </c>
    </row>
    <row r="169" spans="1:6" hidden="1" x14ac:dyDescent="0.25">
      <c r="A169">
        <v>167</v>
      </c>
      <c r="B169" t="s">
        <v>317</v>
      </c>
      <c r="C169" t="s">
        <v>640</v>
      </c>
      <c r="D169" t="s">
        <v>607</v>
      </c>
      <c r="E169" t="s">
        <v>229</v>
      </c>
      <c r="F169" t="s">
        <v>1019</v>
      </c>
    </row>
    <row r="170" spans="1:6" hidden="1" x14ac:dyDescent="0.25">
      <c r="A170">
        <v>168</v>
      </c>
      <c r="B170" t="s">
        <v>263</v>
      </c>
      <c r="C170" t="s">
        <v>558</v>
      </c>
      <c r="D170" t="s">
        <v>6</v>
      </c>
      <c r="E170" t="s">
        <v>229</v>
      </c>
      <c r="F170" t="s">
        <v>775</v>
      </c>
    </row>
    <row r="171" spans="1:6" hidden="1" x14ac:dyDescent="0.25">
      <c r="A171">
        <v>169</v>
      </c>
      <c r="B171" t="s">
        <v>286</v>
      </c>
      <c r="C171" t="s">
        <v>594</v>
      </c>
      <c r="D171" t="s">
        <v>1089</v>
      </c>
      <c r="E171" t="s">
        <v>229</v>
      </c>
      <c r="F171" t="s">
        <v>1076</v>
      </c>
    </row>
    <row r="172" spans="1:6" hidden="1" x14ac:dyDescent="0.25">
      <c r="A172">
        <v>170</v>
      </c>
      <c r="B172" t="s">
        <v>383</v>
      </c>
      <c r="C172" t="s">
        <v>741</v>
      </c>
      <c r="D172" t="s">
        <v>6</v>
      </c>
      <c r="E172" t="s">
        <v>229</v>
      </c>
      <c r="F172" t="s">
        <v>896</v>
      </c>
    </row>
    <row r="173" spans="1:6" hidden="1" x14ac:dyDescent="0.25">
      <c r="A173">
        <v>171</v>
      </c>
      <c r="B173" t="s">
        <v>776</v>
      </c>
      <c r="C173" t="s">
        <v>1152</v>
      </c>
      <c r="D173" t="s">
        <v>1153</v>
      </c>
      <c r="E173" t="s">
        <v>229</v>
      </c>
      <c r="F173" t="s">
        <v>777</v>
      </c>
    </row>
    <row r="174" spans="1:6" hidden="1" x14ac:dyDescent="0.25">
      <c r="A174">
        <v>172</v>
      </c>
      <c r="B174" t="s">
        <v>370</v>
      </c>
      <c r="C174" t="s">
        <v>720</v>
      </c>
      <c r="D174" t="s">
        <v>607</v>
      </c>
      <c r="E174" t="s">
        <v>229</v>
      </c>
      <c r="F174" t="s">
        <v>895</v>
      </c>
    </row>
    <row r="175" spans="1:6" hidden="1" x14ac:dyDescent="0.25">
      <c r="A175">
        <v>173</v>
      </c>
      <c r="B175" t="s">
        <v>852</v>
      </c>
      <c r="C175" t="s">
        <v>1154</v>
      </c>
      <c r="D175" t="s">
        <v>6</v>
      </c>
      <c r="E175" t="s">
        <v>237</v>
      </c>
      <c r="F175" t="s">
        <v>853</v>
      </c>
    </row>
    <row r="176" spans="1:6" hidden="1" x14ac:dyDescent="0.25">
      <c r="A176">
        <v>174</v>
      </c>
      <c r="B176" t="s">
        <v>323</v>
      </c>
      <c r="C176" t="s">
        <v>652</v>
      </c>
      <c r="D176" t="s">
        <v>1103</v>
      </c>
      <c r="E176" t="s">
        <v>229</v>
      </c>
      <c r="F176" t="s">
        <v>1053</v>
      </c>
    </row>
    <row r="177" spans="1:6" hidden="1" x14ac:dyDescent="0.25">
      <c r="A177">
        <v>175</v>
      </c>
      <c r="B177" t="s">
        <v>367</v>
      </c>
      <c r="C177" t="s">
        <v>717</v>
      </c>
      <c r="D177" t="s">
        <v>605</v>
      </c>
      <c r="E177" t="s">
        <v>229</v>
      </c>
      <c r="F177" t="s">
        <v>888</v>
      </c>
    </row>
    <row r="178" spans="1:6" hidden="1" x14ac:dyDescent="0.25">
      <c r="A178">
        <v>176</v>
      </c>
      <c r="B178" t="s">
        <v>387</v>
      </c>
      <c r="C178" t="s">
        <v>749</v>
      </c>
      <c r="D178" t="s">
        <v>6</v>
      </c>
      <c r="E178" t="s">
        <v>229</v>
      </c>
      <c r="F178" t="s">
        <v>821</v>
      </c>
    </row>
    <row r="179" spans="1:6" hidden="1" x14ac:dyDescent="0.25">
      <c r="A179">
        <v>177</v>
      </c>
      <c r="B179" t="s">
        <v>55</v>
      </c>
      <c r="C179" t="s">
        <v>665</v>
      </c>
      <c r="D179" t="s">
        <v>6</v>
      </c>
      <c r="E179" t="s">
        <v>237</v>
      </c>
      <c r="F179" t="s">
        <v>862</v>
      </c>
    </row>
    <row r="180" spans="1:6" hidden="1" x14ac:dyDescent="0.25">
      <c r="A180">
        <v>178</v>
      </c>
      <c r="B180" t="s">
        <v>337</v>
      </c>
      <c r="C180" t="s">
        <v>672</v>
      </c>
      <c r="D180" t="s">
        <v>6</v>
      </c>
      <c r="E180" t="s">
        <v>229</v>
      </c>
      <c r="F180" t="s">
        <v>796</v>
      </c>
    </row>
    <row r="181" spans="1:6" hidden="1" x14ac:dyDescent="0.25">
      <c r="A181">
        <v>179</v>
      </c>
      <c r="B181" t="s">
        <v>279</v>
      </c>
      <c r="C181" t="s">
        <v>586</v>
      </c>
      <c r="D181" t="s">
        <v>6</v>
      </c>
      <c r="E181" t="s">
        <v>237</v>
      </c>
      <c r="F181" t="s">
        <v>937</v>
      </c>
    </row>
    <row r="182" spans="1:6" hidden="1" x14ac:dyDescent="0.25">
      <c r="A182">
        <v>180</v>
      </c>
      <c r="B182" t="s">
        <v>289</v>
      </c>
      <c r="C182" t="s">
        <v>597</v>
      </c>
      <c r="D182" t="s">
        <v>6</v>
      </c>
      <c r="E182" t="s">
        <v>229</v>
      </c>
      <c r="F182" t="s">
        <v>872</v>
      </c>
    </row>
    <row r="183" spans="1:6" hidden="1" x14ac:dyDescent="0.25">
      <c r="A183">
        <v>181</v>
      </c>
      <c r="B183" t="s">
        <v>240</v>
      </c>
      <c r="C183" t="s">
        <v>521</v>
      </c>
      <c r="D183" t="s">
        <v>6</v>
      </c>
      <c r="E183" t="s">
        <v>229</v>
      </c>
      <c r="F183" t="s">
        <v>978</v>
      </c>
    </row>
    <row r="184" spans="1:6" hidden="1" x14ac:dyDescent="0.25">
      <c r="A184">
        <v>182</v>
      </c>
      <c r="B184" t="s">
        <v>233</v>
      </c>
      <c r="C184" t="s">
        <v>517</v>
      </c>
      <c r="D184" t="s">
        <v>6</v>
      </c>
      <c r="E184" t="s">
        <v>229</v>
      </c>
      <c r="F184" t="s">
        <v>825</v>
      </c>
    </row>
    <row r="185" spans="1:6" hidden="1" x14ac:dyDescent="0.25">
      <c r="A185">
        <v>183</v>
      </c>
      <c r="B185" t="s">
        <v>379</v>
      </c>
      <c r="C185" t="s">
        <v>736</v>
      </c>
      <c r="D185" t="s">
        <v>607</v>
      </c>
      <c r="E185" t="s">
        <v>229</v>
      </c>
      <c r="F185" t="s">
        <v>946</v>
      </c>
    </row>
    <row r="186" spans="1:6" hidden="1" x14ac:dyDescent="0.25">
      <c r="A186">
        <v>184</v>
      </c>
      <c r="B186" t="s">
        <v>354</v>
      </c>
      <c r="C186" t="s">
        <v>695</v>
      </c>
      <c r="D186" t="s">
        <v>694</v>
      </c>
      <c r="E186" t="s">
        <v>229</v>
      </c>
      <c r="F186" t="s">
        <v>980</v>
      </c>
    </row>
    <row r="187" spans="1:6" hidden="1" x14ac:dyDescent="0.25">
      <c r="A187">
        <v>185</v>
      </c>
      <c r="B187" t="s">
        <v>354</v>
      </c>
      <c r="C187" t="s">
        <v>1093</v>
      </c>
      <c r="D187" t="s">
        <v>694</v>
      </c>
      <c r="E187" t="s">
        <v>229</v>
      </c>
      <c r="F187" t="s">
        <v>982</v>
      </c>
    </row>
    <row r="188" spans="1:6" hidden="1" x14ac:dyDescent="0.25">
      <c r="A188">
        <v>186</v>
      </c>
      <c r="B188" t="s">
        <v>23</v>
      </c>
      <c r="C188" t="s">
        <v>636</v>
      </c>
      <c r="D188" t="s">
        <v>6</v>
      </c>
      <c r="E188" t="s">
        <v>237</v>
      </c>
      <c r="F188" t="s">
        <v>846</v>
      </c>
    </row>
    <row r="189" spans="1:6" hidden="1" x14ac:dyDescent="0.25">
      <c r="A189">
        <v>187</v>
      </c>
      <c r="B189" t="s">
        <v>388</v>
      </c>
      <c r="C189" t="s">
        <v>750</v>
      </c>
      <c r="D189" t="s">
        <v>6</v>
      </c>
      <c r="E189" t="s">
        <v>229</v>
      </c>
      <c r="F189" t="s">
        <v>827</v>
      </c>
    </row>
    <row r="190" spans="1:6" hidden="1" x14ac:dyDescent="0.25">
      <c r="A190">
        <v>188</v>
      </c>
      <c r="B190" t="s">
        <v>288</v>
      </c>
      <c r="C190" t="s">
        <v>595</v>
      </c>
      <c r="D190" t="s">
        <v>1089</v>
      </c>
      <c r="E190" t="s">
        <v>229</v>
      </c>
      <c r="F190" t="s">
        <v>1070</v>
      </c>
    </row>
    <row r="191" spans="1:6" hidden="1" x14ac:dyDescent="0.25">
      <c r="A191">
        <v>189</v>
      </c>
      <c r="B191" t="s">
        <v>386</v>
      </c>
      <c r="C191" t="s">
        <v>748</v>
      </c>
      <c r="D191" t="s">
        <v>351</v>
      </c>
      <c r="E191" t="s">
        <v>229</v>
      </c>
      <c r="F191" t="s">
        <v>1057</v>
      </c>
    </row>
    <row r="192" spans="1:6" hidden="1" x14ac:dyDescent="0.25">
      <c r="A192">
        <v>190</v>
      </c>
      <c r="B192" t="s">
        <v>334</v>
      </c>
      <c r="C192" t="s">
        <v>668</v>
      </c>
      <c r="D192" t="s">
        <v>607</v>
      </c>
      <c r="E192" t="s">
        <v>229</v>
      </c>
      <c r="F192" t="s">
        <v>812</v>
      </c>
    </row>
    <row r="193" spans="1:6" hidden="1" x14ac:dyDescent="0.25">
      <c r="A193">
        <v>191</v>
      </c>
      <c r="B193" t="s">
        <v>863</v>
      </c>
      <c r="C193" t="s">
        <v>1155</v>
      </c>
      <c r="D193" t="s">
        <v>6</v>
      </c>
      <c r="E193" t="s">
        <v>237</v>
      </c>
      <c r="F193" t="s">
        <v>864</v>
      </c>
    </row>
    <row r="194" spans="1:6" hidden="1" x14ac:dyDescent="0.25">
      <c r="A194">
        <v>192</v>
      </c>
      <c r="B194" t="s">
        <v>281</v>
      </c>
      <c r="C194" t="s">
        <v>589</v>
      </c>
      <c r="D194" t="s">
        <v>1089</v>
      </c>
      <c r="E194" t="s">
        <v>229</v>
      </c>
      <c r="F194" t="s">
        <v>942</v>
      </c>
    </row>
    <row r="195" spans="1:6" hidden="1" x14ac:dyDescent="0.25">
      <c r="A195">
        <v>193</v>
      </c>
      <c r="B195" t="s">
        <v>860</v>
      </c>
      <c r="C195" t="s">
        <v>1156</v>
      </c>
      <c r="D195" t="s">
        <v>6</v>
      </c>
      <c r="E195" t="s">
        <v>237</v>
      </c>
      <c r="F195" t="s">
        <v>861</v>
      </c>
    </row>
    <row r="196" spans="1:6" hidden="1" x14ac:dyDescent="0.25">
      <c r="A196">
        <v>194</v>
      </c>
      <c r="B196" t="s">
        <v>265</v>
      </c>
      <c r="C196" t="s">
        <v>562</v>
      </c>
      <c r="D196" t="s">
        <v>6</v>
      </c>
      <c r="E196" t="s">
        <v>237</v>
      </c>
      <c r="F196" t="s">
        <v>772</v>
      </c>
    </row>
    <row r="197" spans="1:6" hidden="1" x14ac:dyDescent="0.25">
      <c r="A197">
        <v>195</v>
      </c>
      <c r="B197" t="s">
        <v>376</v>
      </c>
      <c r="C197" t="s">
        <v>730</v>
      </c>
      <c r="D197" t="s">
        <v>680</v>
      </c>
      <c r="E197" t="s">
        <v>229</v>
      </c>
      <c r="F197" t="s">
        <v>1071</v>
      </c>
    </row>
    <row r="198" spans="1:6" hidden="1" x14ac:dyDescent="0.25">
      <c r="A198">
        <v>196</v>
      </c>
      <c r="B198" t="s">
        <v>245</v>
      </c>
      <c r="C198" t="s">
        <v>531</v>
      </c>
      <c r="D198" t="s">
        <v>6</v>
      </c>
      <c r="E198" t="s">
        <v>229</v>
      </c>
      <c r="F198" t="s">
        <v>880</v>
      </c>
    </row>
    <row r="199" spans="1:6" hidden="1" x14ac:dyDescent="0.25">
      <c r="A199">
        <v>197</v>
      </c>
      <c r="B199" t="s">
        <v>856</v>
      </c>
      <c r="C199" t="s">
        <v>1157</v>
      </c>
      <c r="D199" t="s">
        <v>6</v>
      </c>
      <c r="E199" t="s">
        <v>237</v>
      </c>
      <c r="F199" t="s">
        <v>857</v>
      </c>
    </row>
    <row r="200" spans="1:6" hidden="1" x14ac:dyDescent="0.25">
      <c r="A200">
        <v>198</v>
      </c>
      <c r="B200" t="s">
        <v>384</v>
      </c>
      <c r="C200" t="s">
        <v>744</v>
      </c>
      <c r="D200" t="s">
        <v>743</v>
      </c>
      <c r="E200" t="s">
        <v>229</v>
      </c>
      <c r="F200" t="s">
        <v>1075</v>
      </c>
    </row>
    <row r="201" spans="1:6" hidden="1" x14ac:dyDescent="0.25">
      <c r="A201">
        <v>199</v>
      </c>
      <c r="B201" t="s">
        <v>311</v>
      </c>
      <c r="C201" t="s">
        <v>630</v>
      </c>
      <c r="D201" t="s">
        <v>1089</v>
      </c>
      <c r="E201" t="s">
        <v>237</v>
      </c>
      <c r="F201" t="s">
        <v>1008</v>
      </c>
    </row>
    <row r="202" spans="1:6" hidden="1" x14ac:dyDescent="0.25">
      <c r="A202">
        <v>200</v>
      </c>
      <c r="B202" t="s">
        <v>138</v>
      </c>
      <c r="C202" t="s">
        <v>572</v>
      </c>
      <c r="D202" t="s">
        <v>6</v>
      </c>
      <c r="E202" t="s">
        <v>237</v>
      </c>
      <c r="F202" t="s">
        <v>990</v>
      </c>
    </row>
    <row r="203" spans="1:6" hidden="1" x14ac:dyDescent="0.25">
      <c r="A203">
        <v>201</v>
      </c>
      <c r="B203" t="s">
        <v>869</v>
      </c>
      <c r="C203" t="s">
        <v>1158</v>
      </c>
      <c r="D203" t="s">
        <v>6</v>
      </c>
      <c r="E203" t="s">
        <v>229</v>
      </c>
      <c r="F203" t="s">
        <v>870</v>
      </c>
    </row>
    <row r="204" spans="1:6" hidden="1" x14ac:dyDescent="0.25">
      <c r="A204">
        <v>202</v>
      </c>
      <c r="B204" t="s">
        <v>348</v>
      </c>
      <c r="C204" t="s">
        <v>689</v>
      </c>
      <c r="D204" t="s">
        <v>607</v>
      </c>
      <c r="E204" t="s">
        <v>229</v>
      </c>
      <c r="F204" t="s">
        <v>799</v>
      </c>
    </row>
    <row r="205" spans="1:6" hidden="1" x14ac:dyDescent="0.25">
      <c r="A205">
        <v>203</v>
      </c>
      <c r="B205" t="s">
        <v>302</v>
      </c>
      <c r="C205" t="s">
        <v>620</v>
      </c>
      <c r="D205" t="s">
        <v>6</v>
      </c>
      <c r="E205" t="s">
        <v>229</v>
      </c>
      <c r="F205" t="s">
        <v>806</v>
      </c>
    </row>
    <row r="206" spans="1:6" hidden="1" x14ac:dyDescent="0.25">
      <c r="A206">
        <v>204</v>
      </c>
      <c r="B206" t="s">
        <v>392</v>
      </c>
      <c r="C206" t="s">
        <v>756</v>
      </c>
      <c r="D206" t="s">
        <v>6</v>
      </c>
      <c r="E206" t="s">
        <v>229</v>
      </c>
      <c r="F206" t="s">
        <v>871</v>
      </c>
    </row>
    <row r="207" spans="1:6" hidden="1" x14ac:dyDescent="0.25">
      <c r="A207">
        <v>205</v>
      </c>
      <c r="B207" t="s">
        <v>267</v>
      </c>
      <c r="C207" t="s">
        <v>565</v>
      </c>
      <c r="D207" t="s">
        <v>6</v>
      </c>
      <c r="E207" t="s">
        <v>229</v>
      </c>
      <c r="F207" t="s">
        <v>800</v>
      </c>
    </row>
    <row r="208" spans="1:6" hidden="1" x14ac:dyDescent="0.25">
      <c r="A208">
        <v>206</v>
      </c>
      <c r="B208" t="s">
        <v>969</v>
      </c>
      <c r="C208" t="s">
        <v>1159</v>
      </c>
      <c r="D208" t="s">
        <v>1089</v>
      </c>
      <c r="E208" t="s">
        <v>229</v>
      </c>
      <c r="F208" t="s">
        <v>970</v>
      </c>
    </row>
    <row r="209" spans="1:6" hidden="1" x14ac:dyDescent="0.25">
      <c r="A209">
        <v>207</v>
      </c>
      <c r="B209" t="s">
        <v>307</v>
      </c>
      <c r="C209" t="s">
        <v>624</v>
      </c>
      <c r="D209" t="s">
        <v>607</v>
      </c>
      <c r="E209" t="s">
        <v>229</v>
      </c>
      <c r="F209" t="s">
        <v>999</v>
      </c>
    </row>
    <row r="210" spans="1:6" hidden="1" x14ac:dyDescent="0.25">
      <c r="A210">
        <v>208</v>
      </c>
      <c r="B210" t="s">
        <v>378</v>
      </c>
      <c r="C210" t="s">
        <v>734</v>
      </c>
      <c r="D210" t="s">
        <v>680</v>
      </c>
      <c r="E210" t="s">
        <v>229</v>
      </c>
      <c r="F210" t="s">
        <v>1080</v>
      </c>
    </row>
    <row r="211" spans="1:6" hidden="1" x14ac:dyDescent="0.25">
      <c r="A211">
        <v>209</v>
      </c>
      <c r="B211" t="s">
        <v>89</v>
      </c>
      <c r="C211" t="s">
        <v>648</v>
      </c>
      <c r="D211" t="s">
        <v>6</v>
      </c>
      <c r="E211" t="s">
        <v>237</v>
      </c>
      <c r="F211" t="s">
        <v>865</v>
      </c>
    </row>
    <row r="212" spans="1:6" hidden="1" x14ac:dyDescent="0.25">
      <c r="A212">
        <v>210</v>
      </c>
      <c r="B212" t="s">
        <v>361</v>
      </c>
      <c r="C212" t="s">
        <v>708</v>
      </c>
      <c r="D212" t="s">
        <v>6</v>
      </c>
      <c r="E212" t="s">
        <v>229</v>
      </c>
      <c r="F212" t="s">
        <v>1026</v>
      </c>
    </row>
    <row r="213" spans="1:6" hidden="1" x14ac:dyDescent="0.25">
      <c r="A213">
        <v>211</v>
      </c>
      <c r="B213" t="s">
        <v>341</v>
      </c>
      <c r="C213" t="s">
        <v>678</v>
      </c>
      <c r="D213" t="s">
        <v>605</v>
      </c>
      <c r="E213" t="s">
        <v>229</v>
      </c>
      <c r="F213" t="s">
        <v>1037</v>
      </c>
    </row>
    <row r="214" spans="1:6" hidden="1" x14ac:dyDescent="0.25">
      <c r="A214">
        <v>212</v>
      </c>
      <c r="B214" t="s">
        <v>779</v>
      </c>
      <c r="C214" t="s">
        <v>1160</v>
      </c>
      <c r="D214" t="s">
        <v>6</v>
      </c>
      <c r="E214" t="s">
        <v>229</v>
      </c>
      <c r="F214" t="s">
        <v>780</v>
      </c>
    </row>
    <row r="215" spans="1:6" hidden="1" x14ac:dyDescent="0.25">
      <c r="A215">
        <v>213</v>
      </c>
      <c r="B215" t="s">
        <v>253</v>
      </c>
      <c r="C215" t="s">
        <v>544</v>
      </c>
      <c r="D215" t="s">
        <v>543</v>
      </c>
      <c r="E215" t="s">
        <v>229</v>
      </c>
      <c r="F215" t="s">
        <v>934</v>
      </c>
    </row>
    <row r="216" spans="1:6" hidden="1" x14ac:dyDescent="0.25">
      <c r="A216">
        <v>214</v>
      </c>
      <c r="B216" t="s">
        <v>49</v>
      </c>
      <c r="C216" t="s">
        <v>643</v>
      </c>
      <c r="D216" t="s">
        <v>6</v>
      </c>
      <c r="E216" t="s">
        <v>237</v>
      </c>
      <c r="F216" t="s">
        <v>855</v>
      </c>
    </row>
    <row r="217" spans="1:6" hidden="1" x14ac:dyDescent="0.25">
      <c r="A217">
        <v>215</v>
      </c>
      <c r="B217" t="s">
        <v>1002</v>
      </c>
      <c r="C217" t="s">
        <v>1161</v>
      </c>
      <c r="D217" t="s">
        <v>1089</v>
      </c>
      <c r="E217" t="s">
        <v>229</v>
      </c>
      <c r="F217" t="s">
        <v>1003</v>
      </c>
    </row>
    <row r="218" spans="1:6" hidden="1" x14ac:dyDescent="0.25">
      <c r="A218">
        <v>216</v>
      </c>
      <c r="B218" t="s">
        <v>14</v>
      </c>
      <c r="C218" t="s">
        <v>677</v>
      </c>
      <c r="D218" t="s">
        <v>607</v>
      </c>
      <c r="E218" t="s">
        <v>229</v>
      </c>
      <c r="F218" t="s">
        <v>793</v>
      </c>
    </row>
    <row r="219" spans="1:6" hidden="1" x14ac:dyDescent="0.25">
      <c r="A219">
        <v>217</v>
      </c>
      <c r="B219" t="s">
        <v>309</v>
      </c>
      <c r="C219" t="s">
        <v>627</v>
      </c>
      <c r="D219" t="s">
        <v>6</v>
      </c>
      <c r="E219" t="s">
        <v>237</v>
      </c>
      <c r="F219" t="s">
        <v>766</v>
      </c>
    </row>
    <row r="220" spans="1:6" hidden="1" x14ac:dyDescent="0.25">
      <c r="A220">
        <v>218</v>
      </c>
      <c r="B220" t="s">
        <v>198</v>
      </c>
      <c r="C220" t="s">
        <v>566</v>
      </c>
      <c r="D220" t="s">
        <v>6</v>
      </c>
      <c r="E220" t="s">
        <v>237</v>
      </c>
      <c r="F220" t="s">
        <v>844</v>
      </c>
    </row>
    <row r="221" spans="1:6" hidden="1" x14ac:dyDescent="0.25">
      <c r="A221">
        <v>219</v>
      </c>
      <c r="B221" t="s">
        <v>232</v>
      </c>
      <c r="C221" t="s">
        <v>516</v>
      </c>
      <c r="D221" t="s">
        <v>6</v>
      </c>
      <c r="E221" t="s">
        <v>229</v>
      </c>
      <c r="F221" t="s">
        <v>765</v>
      </c>
    </row>
    <row r="222" spans="1:6" hidden="1" x14ac:dyDescent="0.25">
      <c r="A222">
        <v>220</v>
      </c>
      <c r="B222" t="s">
        <v>350</v>
      </c>
      <c r="C222" t="s">
        <v>691</v>
      </c>
      <c r="D222" t="s">
        <v>607</v>
      </c>
      <c r="E222" t="s">
        <v>229</v>
      </c>
      <c r="F222" t="s">
        <v>1084</v>
      </c>
    </row>
    <row r="223" spans="1:6" hidden="1" x14ac:dyDescent="0.25">
      <c r="A223">
        <v>221</v>
      </c>
      <c r="B223" t="s">
        <v>385</v>
      </c>
      <c r="C223" t="s">
        <v>747</v>
      </c>
      <c r="D223" t="s">
        <v>746</v>
      </c>
      <c r="E223" t="s">
        <v>229</v>
      </c>
      <c r="F223" t="s">
        <v>1056</v>
      </c>
    </row>
    <row r="224" spans="1:6" hidden="1" x14ac:dyDescent="0.25">
      <c r="A224">
        <v>222</v>
      </c>
      <c r="B224" t="s">
        <v>91</v>
      </c>
      <c r="C224" t="s">
        <v>649</v>
      </c>
      <c r="D224" t="s">
        <v>6</v>
      </c>
      <c r="E224" t="s">
        <v>237</v>
      </c>
      <c r="F224" t="s">
        <v>858</v>
      </c>
    </row>
    <row r="225" spans="1:6" hidden="1" x14ac:dyDescent="0.25">
      <c r="A225">
        <v>223</v>
      </c>
      <c r="B225" t="s">
        <v>943</v>
      </c>
      <c r="C225" t="s">
        <v>1162</v>
      </c>
      <c r="D225" t="s">
        <v>680</v>
      </c>
      <c r="E225" t="s">
        <v>229</v>
      </c>
      <c r="F225" t="s">
        <v>944</v>
      </c>
    </row>
    <row r="226" spans="1:6" hidden="1" x14ac:dyDescent="0.25">
      <c r="A226">
        <v>224</v>
      </c>
      <c r="B226" t="s">
        <v>965</v>
      </c>
      <c r="C226" t="s">
        <v>1163</v>
      </c>
      <c r="D226" t="s">
        <v>966</v>
      </c>
      <c r="E226" t="s">
        <v>229</v>
      </c>
      <c r="F226" t="s">
        <v>967</v>
      </c>
    </row>
    <row r="227" spans="1:6" hidden="1" x14ac:dyDescent="0.25">
      <c r="A227">
        <v>225</v>
      </c>
      <c r="B227" t="s">
        <v>374</v>
      </c>
      <c r="C227" t="s">
        <v>727</v>
      </c>
      <c r="D227" t="s">
        <v>351</v>
      </c>
      <c r="E227" t="s">
        <v>229</v>
      </c>
      <c r="F227" t="s">
        <v>1018</v>
      </c>
    </row>
    <row r="228" spans="1:6" hidden="1" x14ac:dyDescent="0.25">
      <c r="A228">
        <v>226</v>
      </c>
      <c r="B228" t="s">
        <v>375</v>
      </c>
      <c r="C228" t="s">
        <v>729</v>
      </c>
      <c r="D228" t="s">
        <v>728</v>
      </c>
      <c r="E228" t="s">
        <v>229</v>
      </c>
      <c r="F228" t="s">
        <v>1058</v>
      </c>
    </row>
    <row r="229" spans="1:6" hidden="1" x14ac:dyDescent="0.25">
      <c r="A229">
        <v>227</v>
      </c>
      <c r="B229" t="s">
        <v>377</v>
      </c>
      <c r="C229" t="s">
        <v>731</v>
      </c>
      <c r="D229" t="s">
        <v>680</v>
      </c>
      <c r="E229" t="s">
        <v>229</v>
      </c>
      <c r="F229" t="s">
        <v>1079</v>
      </c>
    </row>
    <row r="230" spans="1:6" hidden="1" x14ac:dyDescent="0.25">
      <c r="A230">
        <v>228</v>
      </c>
      <c r="B230" t="s">
        <v>1081</v>
      </c>
      <c r="C230" t="s">
        <v>1164</v>
      </c>
      <c r="D230" t="s">
        <v>1165</v>
      </c>
      <c r="E230" t="s">
        <v>229</v>
      </c>
      <c r="F230" t="s">
        <v>1082</v>
      </c>
    </row>
    <row r="231" spans="1:6" hidden="1" x14ac:dyDescent="0.25">
      <c r="A231">
        <v>229</v>
      </c>
      <c r="B231" t="s">
        <v>401</v>
      </c>
      <c r="C231" t="s">
        <v>666</v>
      </c>
      <c r="D231" t="s">
        <v>607</v>
      </c>
      <c r="E231" t="s">
        <v>229</v>
      </c>
      <c r="F231" t="s">
        <v>903</v>
      </c>
    </row>
    <row r="232" spans="1:6" hidden="1" x14ac:dyDescent="0.25">
      <c r="A232">
        <v>230</v>
      </c>
      <c r="B232" t="s">
        <v>402</v>
      </c>
      <c r="C232" t="s">
        <v>735</v>
      </c>
      <c r="D232" t="s">
        <v>607</v>
      </c>
      <c r="E232" t="s">
        <v>229</v>
      </c>
      <c r="F232" t="s">
        <v>904</v>
      </c>
    </row>
    <row r="233" spans="1:6" hidden="1" x14ac:dyDescent="0.25">
      <c r="A233">
        <v>231</v>
      </c>
      <c r="B233" t="s">
        <v>403</v>
      </c>
      <c r="C233" t="s">
        <v>737</v>
      </c>
      <c r="D233" t="s">
        <v>607</v>
      </c>
      <c r="E233" t="s">
        <v>229</v>
      </c>
      <c r="F233" t="s">
        <v>905</v>
      </c>
    </row>
    <row r="234" spans="1:6" hidden="1" x14ac:dyDescent="0.25">
      <c r="A234">
        <v>232</v>
      </c>
      <c r="B234" t="s">
        <v>396</v>
      </c>
      <c r="C234" t="s">
        <v>663</v>
      </c>
      <c r="D234" t="s">
        <v>6</v>
      </c>
      <c r="E234" t="s">
        <v>229</v>
      </c>
      <c r="F234" t="s">
        <v>906</v>
      </c>
    </row>
    <row r="235" spans="1:6" hidden="1" x14ac:dyDescent="0.25">
      <c r="A235">
        <v>233</v>
      </c>
      <c r="B235" t="s">
        <v>907</v>
      </c>
      <c r="C235" t="s">
        <v>1166</v>
      </c>
      <c r="D235" t="s">
        <v>12</v>
      </c>
      <c r="E235" t="s">
        <v>229</v>
      </c>
      <c r="F235" t="s">
        <v>908</v>
      </c>
    </row>
    <row r="236" spans="1:6" hidden="1" x14ac:dyDescent="0.25">
      <c r="A236">
        <v>234</v>
      </c>
      <c r="B236" t="s">
        <v>400</v>
      </c>
      <c r="C236" t="s">
        <v>541</v>
      </c>
      <c r="D236" t="s">
        <v>6</v>
      </c>
      <c r="E236" t="s">
        <v>229</v>
      </c>
      <c r="F236" t="s">
        <v>909</v>
      </c>
    </row>
    <row r="237" spans="1:6" hidden="1" x14ac:dyDescent="0.25">
      <c r="A237">
        <v>235</v>
      </c>
      <c r="B237" t="s">
        <v>398</v>
      </c>
      <c r="C237" t="s">
        <v>604</v>
      </c>
      <c r="D237" t="s">
        <v>6</v>
      </c>
      <c r="E237" t="s">
        <v>229</v>
      </c>
      <c r="F237" t="s">
        <v>912</v>
      </c>
    </row>
    <row r="238" spans="1:6" hidden="1" x14ac:dyDescent="0.25">
      <c r="A238">
        <v>236</v>
      </c>
      <c r="B238" t="s">
        <v>397</v>
      </c>
      <c r="C238" t="s">
        <v>613</v>
      </c>
      <c r="D238" t="s">
        <v>6</v>
      </c>
      <c r="E238" t="s">
        <v>229</v>
      </c>
      <c r="F238" t="s">
        <v>913</v>
      </c>
    </row>
    <row r="239" spans="1:6" hidden="1" x14ac:dyDescent="0.25">
      <c r="A239">
        <v>237</v>
      </c>
      <c r="B239" t="s">
        <v>399</v>
      </c>
      <c r="C239" t="s">
        <v>553</v>
      </c>
      <c r="D239" t="s">
        <v>6</v>
      </c>
      <c r="E239" t="s">
        <v>229</v>
      </c>
      <c r="F239" t="s">
        <v>914</v>
      </c>
    </row>
    <row r="240" spans="1:6" hidden="1" x14ac:dyDescent="0.25">
      <c r="A240">
        <v>238</v>
      </c>
      <c r="B240" t="s">
        <v>395</v>
      </c>
      <c r="C240" t="s">
        <v>686</v>
      </c>
      <c r="D240" t="s">
        <v>607</v>
      </c>
      <c r="E240" t="s">
        <v>229</v>
      </c>
      <c r="F240" t="s">
        <v>945</v>
      </c>
    </row>
    <row r="241" spans="1:6" hidden="1" x14ac:dyDescent="0.25">
      <c r="A241">
        <v>239</v>
      </c>
      <c r="B241" t="s">
        <v>404</v>
      </c>
      <c r="C241" t="s">
        <v>753</v>
      </c>
      <c r="D241" t="s">
        <v>752</v>
      </c>
      <c r="E241" t="s">
        <v>229</v>
      </c>
      <c r="F241" t="s">
        <v>955</v>
      </c>
    </row>
    <row r="242" spans="1:6" hidden="1" x14ac:dyDescent="0.25">
      <c r="A242">
        <v>240</v>
      </c>
      <c r="B242" t="s">
        <v>725</v>
      </c>
      <c r="C242" t="s">
        <v>726</v>
      </c>
      <c r="D242" t="s">
        <v>605</v>
      </c>
      <c r="E242" t="s">
        <v>229</v>
      </c>
      <c r="F242" t="s">
        <v>1048</v>
      </c>
    </row>
    <row r="243" spans="1:6" hidden="1" x14ac:dyDescent="0.25">
      <c r="A243">
        <v>241</v>
      </c>
      <c r="B243" t="s">
        <v>443</v>
      </c>
      <c r="C243" t="s">
        <v>697</v>
      </c>
      <c r="D243" t="s">
        <v>696</v>
      </c>
      <c r="E243" t="s">
        <v>229</v>
      </c>
      <c r="F243" t="s">
        <v>979</v>
      </c>
    </row>
    <row r="244" spans="1:6" hidden="1" x14ac:dyDescent="0.25">
      <c r="A244">
        <v>242</v>
      </c>
      <c r="B244" t="s">
        <v>481</v>
      </c>
      <c r="C244" t="s">
        <v>658</v>
      </c>
      <c r="D244" t="s">
        <v>605</v>
      </c>
      <c r="E244" t="s">
        <v>229</v>
      </c>
      <c r="F244" t="s">
        <v>911</v>
      </c>
    </row>
    <row r="245" spans="1:6" x14ac:dyDescent="0.25">
      <c r="A245">
        <v>243</v>
      </c>
      <c r="B245" t="s">
        <v>338</v>
      </c>
      <c r="C245" t="s">
        <v>674</v>
      </c>
      <c r="D245" t="s">
        <v>6</v>
      </c>
      <c r="E245" t="s">
        <v>229</v>
      </c>
      <c r="F245" t="s">
        <v>900</v>
      </c>
    </row>
    <row r="246" spans="1:6" hidden="1" x14ac:dyDescent="0.25">
      <c r="A246">
        <v>244</v>
      </c>
      <c r="B246" t="s">
        <v>487</v>
      </c>
      <c r="C246" t="s">
        <v>670</v>
      </c>
      <c r="D246" t="s">
        <v>1089</v>
      </c>
      <c r="E246" t="s">
        <v>229</v>
      </c>
      <c r="F246" t="s">
        <v>931</v>
      </c>
    </row>
    <row r="247" spans="1:6" hidden="1" x14ac:dyDescent="0.25">
      <c r="A247">
        <v>245</v>
      </c>
      <c r="B247" t="s">
        <v>491</v>
      </c>
      <c r="C247" t="s">
        <v>673</v>
      </c>
      <c r="D247" t="s">
        <v>605</v>
      </c>
      <c r="E247" t="s">
        <v>229</v>
      </c>
      <c r="F247" t="s">
        <v>962</v>
      </c>
    </row>
    <row r="248" spans="1:6" hidden="1" x14ac:dyDescent="0.25">
      <c r="A248">
        <v>246</v>
      </c>
      <c r="B248" t="s">
        <v>482</v>
      </c>
      <c r="C248" t="s">
        <v>659</v>
      </c>
      <c r="D248" t="s">
        <v>1089</v>
      </c>
      <c r="E248" t="s">
        <v>229</v>
      </c>
      <c r="F248" t="s">
        <v>928</v>
      </c>
    </row>
    <row r="249" spans="1:6" hidden="1" x14ac:dyDescent="0.25">
      <c r="A249">
        <v>247</v>
      </c>
      <c r="B249" t="s">
        <v>484</v>
      </c>
      <c r="C249" t="s">
        <v>664</v>
      </c>
      <c r="D249" t="s">
        <v>12</v>
      </c>
      <c r="E249" t="s">
        <v>229</v>
      </c>
      <c r="F249" t="s">
        <v>925</v>
      </c>
    </row>
    <row r="250" spans="1:6" hidden="1" x14ac:dyDescent="0.25">
      <c r="A250">
        <v>248</v>
      </c>
      <c r="B250" t="s">
        <v>483</v>
      </c>
      <c r="C250" t="s">
        <v>660</v>
      </c>
      <c r="D250" t="s">
        <v>1089</v>
      </c>
      <c r="E250" t="s">
        <v>229</v>
      </c>
      <c r="F250" t="s">
        <v>910</v>
      </c>
    </row>
    <row r="251" spans="1:6" hidden="1" x14ac:dyDescent="0.25">
      <c r="A251">
        <v>249</v>
      </c>
      <c r="B251" t="s">
        <v>475</v>
      </c>
      <c r="C251" t="s">
        <v>629</v>
      </c>
      <c r="D251" t="s">
        <v>1089</v>
      </c>
      <c r="E251" t="s">
        <v>229</v>
      </c>
      <c r="F251" t="s">
        <v>993</v>
      </c>
    </row>
    <row r="252" spans="1:6" hidden="1" x14ac:dyDescent="0.25">
      <c r="A252">
        <v>250</v>
      </c>
      <c r="B252" t="s">
        <v>476</v>
      </c>
      <c r="C252" t="s">
        <v>632</v>
      </c>
      <c r="D252" t="s">
        <v>6</v>
      </c>
      <c r="E252" t="s">
        <v>229</v>
      </c>
      <c r="F252" t="s">
        <v>915</v>
      </c>
    </row>
    <row r="253" spans="1:6" hidden="1" x14ac:dyDescent="0.25">
      <c r="A253">
        <v>251</v>
      </c>
      <c r="B253" t="s">
        <v>479</v>
      </c>
      <c r="C253" t="s">
        <v>639</v>
      </c>
      <c r="D253" t="s">
        <v>607</v>
      </c>
      <c r="E253" t="s">
        <v>229</v>
      </c>
      <c r="F253" t="s">
        <v>929</v>
      </c>
    </row>
    <row r="254" spans="1:6" hidden="1" x14ac:dyDescent="0.25">
      <c r="A254">
        <v>252</v>
      </c>
      <c r="B254" t="s">
        <v>480</v>
      </c>
      <c r="C254" t="s">
        <v>651</v>
      </c>
      <c r="D254" t="s">
        <v>6</v>
      </c>
      <c r="E254" t="s">
        <v>229</v>
      </c>
      <c r="F254" t="s">
        <v>891</v>
      </c>
    </row>
    <row r="255" spans="1:6" hidden="1" x14ac:dyDescent="0.25">
      <c r="A255">
        <v>253</v>
      </c>
      <c r="B255" t="s">
        <v>478</v>
      </c>
      <c r="C255" t="s">
        <v>638</v>
      </c>
      <c r="D255" t="s">
        <v>6</v>
      </c>
      <c r="E255" t="s">
        <v>229</v>
      </c>
      <c r="F255" t="s">
        <v>959</v>
      </c>
    </row>
    <row r="256" spans="1:6" hidden="1" x14ac:dyDescent="0.25">
      <c r="A256">
        <v>254</v>
      </c>
      <c r="B256" t="s">
        <v>477</v>
      </c>
      <c r="C256" t="s">
        <v>637</v>
      </c>
      <c r="D256" t="s">
        <v>1089</v>
      </c>
      <c r="E256" t="s">
        <v>229</v>
      </c>
      <c r="F256" t="s">
        <v>958</v>
      </c>
    </row>
    <row r="257" spans="1:6" hidden="1" x14ac:dyDescent="0.25">
      <c r="A257">
        <v>255</v>
      </c>
      <c r="B257" t="s">
        <v>452</v>
      </c>
      <c r="C257" t="s">
        <v>532</v>
      </c>
      <c r="D257" t="s">
        <v>6</v>
      </c>
      <c r="E257" t="s">
        <v>229</v>
      </c>
      <c r="F257" t="s">
        <v>922</v>
      </c>
    </row>
    <row r="258" spans="1:6" hidden="1" x14ac:dyDescent="0.25">
      <c r="A258">
        <v>256</v>
      </c>
      <c r="B258" t="s">
        <v>471</v>
      </c>
      <c r="C258" t="s">
        <v>610</v>
      </c>
      <c r="D258" t="s">
        <v>6</v>
      </c>
      <c r="E258" t="s">
        <v>229</v>
      </c>
      <c r="F258" t="s">
        <v>916</v>
      </c>
    </row>
    <row r="259" spans="1:6" hidden="1" x14ac:dyDescent="0.25">
      <c r="A259">
        <v>257</v>
      </c>
      <c r="B259" t="s">
        <v>462</v>
      </c>
      <c r="C259" t="s">
        <v>577</v>
      </c>
      <c r="D259" t="s">
        <v>6</v>
      </c>
      <c r="E259" t="s">
        <v>229</v>
      </c>
      <c r="F259" t="s">
        <v>918</v>
      </c>
    </row>
    <row r="260" spans="1:6" hidden="1" x14ac:dyDescent="0.25">
      <c r="A260">
        <v>258</v>
      </c>
      <c r="B260" t="s">
        <v>455</v>
      </c>
      <c r="C260" t="s">
        <v>536</v>
      </c>
      <c r="D260" t="s">
        <v>6</v>
      </c>
      <c r="E260" t="s">
        <v>229</v>
      </c>
      <c r="F260" t="s">
        <v>920</v>
      </c>
    </row>
    <row r="261" spans="1:6" hidden="1" x14ac:dyDescent="0.25">
      <c r="A261">
        <v>259</v>
      </c>
      <c r="B261" t="s">
        <v>457</v>
      </c>
      <c r="C261" t="s">
        <v>557</v>
      </c>
      <c r="D261" t="s">
        <v>6</v>
      </c>
      <c r="E261" t="s">
        <v>229</v>
      </c>
      <c r="F261" t="s">
        <v>924</v>
      </c>
    </row>
    <row r="262" spans="1:6" hidden="1" x14ac:dyDescent="0.25">
      <c r="A262">
        <v>260</v>
      </c>
      <c r="B262" t="s">
        <v>470</v>
      </c>
      <c r="C262" t="s">
        <v>601</v>
      </c>
      <c r="D262" t="s">
        <v>1089</v>
      </c>
      <c r="E262" t="s">
        <v>229</v>
      </c>
      <c r="F262" t="s">
        <v>930</v>
      </c>
    </row>
    <row r="263" spans="1:6" hidden="1" x14ac:dyDescent="0.25">
      <c r="A263">
        <v>261</v>
      </c>
      <c r="B263" t="s">
        <v>464</v>
      </c>
      <c r="C263" t="s">
        <v>580</v>
      </c>
      <c r="D263" t="s">
        <v>6</v>
      </c>
      <c r="E263" t="s">
        <v>229</v>
      </c>
      <c r="F263" t="s">
        <v>921</v>
      </c>
    </row>
    <row r="264" spans="1:6" hidden="1" x14ac:dyDescent="0.25">
      <c r="A264">
        <v>262</v>
      </c>
      <c r="B264" t="s">
        <v>461</v>
      </c>
      <c r="C264" t="s">
        <v>574</v>
      </c>
      <c r="D264" t="s">
        <v>6</v>
      </c>
      <c r="E264" t="s">
        <v>229</v>
      </c>
      <c r="F264" t="s">
        <v>917</v>
      </c>
    </row>
    <row r="265" spans="1:6" hidden="1" x14ac:dyDescent="0.25">
      <c r="A265">
        <v>263</v>
      </c>
      <c r="B265" t="s">
        <v>456</v>
      </c>
      <c r="C265" t="s">
        <v>549</v>
      </c>
      <c r="D265" t="s">
        <v>6</v>
      </c>
      <c r="E265" t="s">
        <v>229</v>
      </c>
      <c r="F265" t="s">
        <v>923</v>
      </c>
    </row>
    <row r="266" spans="1:6" hidden="1" x14ac:dyDescent="0.25">
      <c r="A266">
        <v>264</v>
      </c>
      <c r="B266" t="s">
        <v>453</v>
      </c>
      <c r="C266" t="s">
        <v>533</v>
      </c>
      <c r="D266" t="s">
        <v>6</v>
      </c>
      <c r="E266" t="s">
        <v>229</v>
      </c>
      <c r="F266" t="s">
        <v>926</v>
      </c>
    </row>
    <row r="267" spans="1:6" hidden="1" x14ac:dyDescent="0.25">
      <c r="A267">
        <v>265</v>
      </c>
      <c r="B267" t="s">
        <v>460</v>
      </c>
      <c r="C267" t="s">
        <v>570</v>
      </c>
      <c r="D267" t="s">
        <v>569</v>
      </c>
      <c r="E267" t="s">
        <v>229</v>
      </c>
      <c r="F267" t="s">
        <v>1083</v>
      </c>
    </row>
    <row r="268" spans="1:6" hidden="1" x14ac:dyDescent="0.25">
      <c r="A268">
        <v>266</v>
      </c>
      <c r="B268" t="s">
        <v>467</v>
      </c>
      <c r="C268" t="s">
        <v>585</v>
      </c>
      <c r="D268" t="s">
        <v>584</v>
      </c>
      <c r="E268" t="s">
        <v>229</v>
      </c>
      <c r="F268" t="s">
        <v>939</v>
      </c>
    </row>
    <row r="269" spans="1:6" hidden="1" x14ac:dyDescent="0.25">
      <c r="A269">
        <v>267</v>
      </c>
      <c r="B269" t="s">
        <v>449</v>
      </c>
      <c r="C269" t="s">
        <v>525</v>
      </c>
      <c r="D269" t="s">
        <v>6</v>
      </c>
      <c r="E269" t="s">
        <v>229</v>
      </c>
      <c r="F269" t="s">
        <v>919</v>
      </c>
    </row>
    <row r="270" spans="1:6" hidden="1" x14ac:dyDescent="0.25">
      <c r="A270">
        <v>268</v>
      </c>
      <c r="B270" t="s">
        <v>294</v>
      </c>
      <c r="C270" t="s">
        <v>606</v>
      </c>
      <c r="D270" t="s">
        <v>605</v>
      </c>
      <c r="E270" t="s">
        <v>229</v>
      </c>
      <c r="F270" t="s">
        <v>884</v>
      </c>
    </row>
    <row r="271" spans="1:6" hidden="1" x14ac:dyDescent="0.25">
      <c r="A271">
        <v>269</v>
      </c>
      <c r="B271" t="s">
        <v>454</v>
      </c>
      <c r="C271" t="s">
        <v>534</v>
      </c>
      <c r="D271" t="s">
        <v>6</v>
      </c>
      <c r="E271" t="s">
        <v>229</v>
      </c>
      <c r="F271" t="s">
        <v>927</v>
      </c>
    </row>
    <row r="272" spans="1:6" hidden="1" x14ac:dyDescent="0.25">
      <c r="A272">
        <v>270</v>
      </c>
      <c r="B272" t="s">
        <v>497</v>
      </c>
      <c r="C272" t="s">
        <v>721</v>
      </c>
      <c r="D272" t="s">
        <v>6</v>
      </c>
      <c r="E272" t="s">
        <v>229</v>
      </c>
      <c r="F272" t="s">
        <v>899</v>
      </c>
    </row>
    <row r="273" spans="1:6" hidden="1" x14ac:dyDescent="0.25">
      <c r="A273">
        <v>271</v>
      </c>
      <c r="B273" t="s">
        <v>498</v>
      </c>
      <c r="C273" t="s">
        <v>732</v>
      </c>
      <c r="D273" t="s">
        <v>12</v>
      </c>
      <c r="E273" t="s">
        <v>229</v>
      </c>
      <c r="F273" t="s">
        <v>961</v>
      </c>
    </row>
    <row r="274" spans="1:6" hidden="1" x14ac:dyDescent="0.25">
      <c r="A274">
        <v>272</v>
      </c>
      <c r="B274" t="s">
        <v>499</v>
      </c>
      <c r="C274" t="s">
        <v>733</v>
      </c>
      <c r="D274" t="s">
        <v>12</v>
      </c>
      <c r="E274" t="s">
        <v>229</v>
      </c>
      <c r="F274" t="s">
        <v>1054</v>
      </c>
    </row>
    <row r="275" spans="1:6" hidden="1" x14ac:dyDescent="0.25">
      <c r="A275">
        <v>273</v>
      </c>
      <c r="B275" t="s">
        <v>500</v>
      </c>
      <c r="C275" t="s">
        <v>742</v>
      </c>
      <c r="D275" t="s">
        <v>569</v>
      </c>
      <c r="E275" t="s">
        <v>229</v>
      </c>
      <c r="F275" t="s">
        <v>893</v>
      </c>
    </row>
    <row r="276" spans="1:6" hidden="1" x14ac:dyDescent="0.25">
      <c r="A276">
        <v>274</v>
      </c>
      <c r="B276" t="s">
        <v>509</v>
      </c>
      <c r="C276" t="s">
        <v>761</v>
      </c>
      <c r="D276" t="s">
        <v>760</v>
      </c>
      <c r="E276" t="s">
        <v>229</v>
      </c>
      <c r="F276" t="s">
        <v>963</v>
      </c>
    </row>
    <row r="277" spans="1:6" hidden="1" x14ac:dyDescent="0.25">
      <c r="A277">
        <v>275</v>
      </c>
      <c r="B277" t="s">
        <v>68</v>
      </c>
      <c r="C277" t="s">
        <v>1091</v>
      </c>
      <c r="D277" t="s">
        <v>6</v>
      </c>
      <c r="E277" t="s">
        <v>237</v>
      </c>
      <c r="F277" t="s">
        <v>1111</v>
      </c>
    </row>
    <row r="278" spans="1:6" hidden="1" x14ac:dyDescent="0.25">
      <c r="A278">
        <v>276</v>
      </c>
      <c r="B278" t="s">
        <v>474</v>
      </c>
      <c r="C278" t="s">
        <v>1092</v>
      </c>
      <c r="D278" t="s">
        <v>6</v>
      </c>
      <c r="E278" t="s">
        <v>237</v>
      </c>
      <c r="F278" t="s">
        <v>1105</v>
      </c>
    </row>
    <row r="279" spans="1:6" hidden="1" x14ac:dyDescent="0.25">
      <c r="A279">
        <v>277</v>
      </c>
      <c r="B279" t="s">
        <v>501</v>
      </c>
      <c r="C279" t="s">
        <v>1094</v>
      </c>
      <c r="D279" t="s">
        <v>6</v>
      </c>
      <c r="E279" t="s">
        <v>229</v>
      </c>
      <c r="F279" t="s">
        <v>1109</v>
      </c>
    </row>
    <row r="280" spans="1:6" hidden="1" x14ac:dyDescent="0.25">
      <c r="A280">
        <v>278</v>
      </c>
      <c r="B280" t="s">
        <v>502</v>
      </c>
      <c r="C280" t="s">
        <v>1095</v>
      </c>
      <c r="D280" t="s">
        <v>1089</v>
      </c>
      <c r="E280" t="s">
        <v>229</v>
      </c>
      <c r="F280" t="s">
        <v>1113</v>
      </c>
    </row>
    <row r="281" spans="1:6" hidden="1" x14ac:dyDescent="0.25">
      <c r="A281">
        <v>279</v>
      </c>
      <c r="B281" t="s">
        <v>503</v>
      </c>
      <c r="C281" t="s">
        <v>1096</v>
      </c>
      <c r="D281" t="s">
        <v>1089</v>
      </c>
      <c r="E281" t="s">
        <v>229</v>
      </c>
      <c r="F281" t="s">
        <v>1110</v>
      </c>
    </row>
    <row r="282" spans="1:6" hidden="1" x14ac:dyDescent="0.25">
      <c r="A282">
        <v>280</v>
      </c>
      <c r="B282" t="s">
        <v>504</v>
      </c>
      <c r="C282" t="s">
        <v>1097</v>
      </c>
      <c r="D282" t="s">
        <v>743</v>
      </c>
      <c r="E282" t="s">
        <v>229</v>
      </c>
      <c r="F282" t="s">
        <v>1106</v>
      </c>
    </row>
    <row r="283" spans="1:6" hidden="1" x14ac:dyDescent="0.25">
      <c r="A283">
        <v>281</v>
      </c>
      <c r="B283" t="s">
        <v>505</v>
      </c>
      <c r="C283" t="s">
        <v>1167</v>
      </c>
      <c r="D283" t="s">
        <v>1090</v>
      </c>
      <c r="E283" t="s">
        <v>229</v>
      </c>
      <c r="F283" t="s">
        <v>1116</v>
      </c>
    </row>
    <row r="284" spans="1:6" hidden="1" x14ac:dyDescent="0.25">
      <c r="A284">
        <v>282</v>
      </c>
      <c r="B284" t="s">
        <v>512</v>
      </c>
      <c r="C284" t="s">
        <v>1098</v>
      </c>
      <c r="D284" t="s">
        <v>351</v>
      </c>
      <c r="E284" t="s">
        <v>229</v>
      </c>
      <c r="F284" t="s">
        <v>1112</v>
      </c>
    </row>
    <row r="285" spans="1:6" hidden="1" x14ac:dyDescent="0.25">
      <c r="A285">
        <v>283</v>
      </c>
      <c r="B285" t="s">
        <v>506</v>
      </c>
      <c r="C285" t="s">
        <v>1099</v>
      </c>
      <c r="D285" t="s">
        <v>351</v>
      </c>
      <c r="E285" t="s">
        <v>229</v>
      </c>
      <c r="F285" t="s">
        <v>1107</v>
      </c>
    </row>
    <row r="286" spans="1:6" hidden="1" x14ac:dyDescent="0.25">
      <c r="A286">
        <v>284</v>
      </c>
      <c r="B286" t="s">
        <v>507</v>
      </c>
      <c r="C286" t="s">
        <v>1100</v>
      </c>
      <c r="D286" t="s">
        <v>351</v>
      </c>
      <c r="E286" t="s">
        <v>229</v>
      </c>
      <c r="F286" t="s">
        <v>1115</v>
      </c>
    </row>
    <row r="287" spans="1:6" hidden="1" x14ac:dyDescent="0.25">
      <c r="A287">
        <v>285</v>
      </c>
      <c r="B287" t="s">
        <v>508</v>
      </c>
      <c r="C287" t="s">
        <v>1101</v>
      </c>
      <c r="D287" t="s">
        <v>12</v>
      </c>
      <c r="E287" t="s">
        <v>229</v>
      </c>
      <c r="F287" t="s">
        <v>1114</v>
      </c>
    </row>
    <row r="288" spans="1:6" hidden="1" x14ac:dyDescent="0.25">
      <c r="A288">
        <v>286</v>
      </c>
      <c r="B288" t="s">
        <v>511</v>
      </c>
      <c r="C288" t="s">
        <v>1102</v>
      </c>
      <c r="D288" t="s">
        <v>1089</v>
      </c>
      <c r="E288" t="s">
        <v>229</v>
      </c>
      <c r="F288" t="s">
        <v>1108</v>
      </c>
    </row>
    <row r="289" spans="1:6" hidden="1" x14ac:dyDescent="0.25">
      <c r="A289">
        <v>287</v>
      </c>
      <c r="B289" t="s">
        <v>1168</v>
      </c>
      <c r="C289" t="s">
        <v>1170</v>
      </c>
      <c r="D289" t="s">
        <v>607</v>
      </c>
      <c r="E289" t="s">
        <v>229</v>
      </c>
      <c r="F289" t="s">
        <v>1169</v>
      </c>
    </row>
    <row r="290" spans="1:6" hidden="1" x14ac:dyDescent="0.25">
      <c r="A290">
        <v>288</v>
      </c>
      <c r="B290" t="s">
        <v>1174</v>
      </c>
      <c r="C290" t="s">
        <v>1171</v>
      </c>
      <c r="D290" t="s">
        <v>607</v>
      </c>
      <c r="E290" t="s">
        <v>1172</v>
      </c>
      <c r="F290" t="s">
        <v>1173</v>
      </c>
    </row>
    <row r="291" spans="1:6" hidden="1" x14ac:dyDescent="0.25">
      <c r="B291" t="s">
        <v>230</v>
      </c>
      <c r="C291" t="s">
        <v>230</v>
      </c>
      <c r="D291" t="s">
        <v>230</v>
      </c>
      <c r="E291" t="s">
        <v>230</v>
      </c>
    </row>
  </sheetData>
  <autoFilter ref="A1:F291">
    <filterColumn colId="3">
      <filters>
        <filter val="Муниципальное образование городской округ Самара, Департамент градостроительства городского округа Самара"/>
        <filter val="Муниципальное образование городской округ Самара, Департамент строительства и архитектуры городского округа Самара"/>
      </filters>
    </filterColumn>
  </autoFilter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97"/>
  <sheetViews>
    <sheetView topLeftCell="B193" zoomScale="90" zoomScaleNormal="90" workbookViewId="0">
      <selection activeCell="E198" sqref="E198"/>
    </sheetView>
  </sheetViews>
  <sheetFormatPr defaultRowHeight="15" x14ac:dyDescent="0.25"/>
  <cols>
    <col min="1" max="1" width="4.85546875" customWidth="1"/>
    <col min="2" max="2" width="19" customWidth="1"/>
    <col min="3" max="3" width="13.5703125" customWidth="1"/>
    <col min="4" max="4" width="14.28515625" customWidth="1"/>
    <col min="5" max="5" width="20" customWidth="1"/>
    <col min="7" max="7" width="55" customWidth="1"/>
    <col min="8" max="8" width="23.85546875" customWidth="1"/>
  </cols>
  <sheetData>
    <row r="2" spans="1:15" ht="50.1" customHeight="1" x14ac:dyDescent="0.25">
      <c r="A2" s="9" t="s">
        <v>228</v>
      </c>
      <c r="B2" s="9" t="s">
        <v>214</v>
      </c>
      <c r="C2" s="46" t="s">
        <v>215</v>
      </c>
      <c r="D2" s="46"/>
      <c r="E2" s="9" t="s">
        <v>216</v>
      </c>
      <c r="F2" s="9" t="s">
        <v>213</v>
      </c>
      <c r="G2" s="9" t="s">
        <v>217</v>
      </c>
      <c r="H2" s="9" t="s">
        <v>218</v>
      </c>
      <c r="I2" s="9" t="s">
        <v>219</v>
      </c>
      <c r="J2" s="9" t="s">
        <v>220</v>
      </c>
      <c r="K2" s="9" t="s">
        <v>442</v>
      </c>
      <c r="L2" s="9" t="s">
        <v>221</v>
      </c>
      <c r="M2" s="9" t="s">
        <v>222</v>
      </c>
      <c r="N2" s="9" t="s">
        <v>223</v>
      </c>
      <c r="O2" s="9" t="s">
        <v>224</v>
      </c>
    </row>
    <row r="3" spans="1:15" ht="50.1" customHeight="1" x14ac:dyDescent="0.25">
      <c r="A3" s="6">
        <v>9</v>
      </c>
      <c r="B3" s="6" t="s">
        <v>211</v>
      </c>
      <c r="C3" s="7">
        <v>1369257.7686999999</v>
      </c>
      <c r="D3" s="7">
        <v>378312.56300000002</v>
      </c>
      <c r="E3" s="6" t="s">
        <v>210</v>
      </c>
      <c r="F3" s="6">
        <v>19</v>
      </c>
      <c r="G3" s="6" t="s">
        <v>405</v>
      </c>
      <c r="H3" s="6" t="s">
        <v>2</v>
      </c>
      <c r="I3" s="6" t="s">
        <v>3</v>
      </c>
      <c r="J3" s="6">
        <v>2</v>
      </c>
      <c r="K3" s="6">
        <v>36</v>
      </c>
      <c r="L3" s="8" t="s">
        <v>229</v>
      </c>
      <c r="M3" s="8" t="s">
        <v>6</v>
      </c>
      <c r="N3" s="8" t="s">
        <v>232</v>
      </c>
      <c r="O3" s="8" t="s">
        <v>516</v>
      </c>
    </row>
    <row r="4" spans="1:15" ht="50.1" customHeight="1" x14ac:dyDescent="0.25">
      <c r="A4" s="6">
        <v>17</v>
      </c>
      <c r="B4" s="6" t="s">
        <v>446</v>
      </c>
      <c r="C4" s="7">
        <v>1376298.4616</v>
      </c>
      <c r="D4" s="7">
        <v>380240.18959999998</v>
      </c>
      <c r="E4" s="6" t="s">
        <v>445</v>
      </c>
      <c r="F4" s="6">
        <v>40</v>
      </c>
      <c r="G4" s="6" t="s">
        <v>405</v>
      </c>
      <c r="H4" s="6" t="s">
        <v>2</v>
      </c>
      <c r="I4" s="6" t="s">
        <v>3</v>
      </c>
      <c r="J4" s="6">
        <v>2</v>
      </c>
      <c r="K4" s="6">
        <v>36</v>
      </c>
      <c r="L4" s="8" t="s">
        <v>229</v>
      </c>
      <c r="M4" s="8" t="s">
        <v>6</v>
      </c>
      <c r="N4" s="8" t="s">
        <v>233</v>
      </c>
      <c r="O4" s="8" t="s">
        <v>517</v>
      </c>
    </row>
    <row r="5" spans="1:15" ht="50.1" customHeight="1" x14ac:dyDescent="0.25">
      <c r="A5" s="6">
        <v>28</v>
      </c>
      <c r="B5" s="6" t="s">
        <v>209</v>
      </c>
      <c r="C5" s="7">
        <v>1372774.2762</v>
      </c>
      <c r="D5" s="7">
        <v>380748.25400000002</v>
      </c>
      <c r="E5" s="6" t="s">
        <v>208</v>
      </c>
      <c r="F5" s="6">
        <v>62</v>
      </c>
      <c r="G5" s="6" t="s">
        <v>405</v>
      </c>
      <c r="H5" s="6" t="s">
        <v>2</v>
      </c>
      <c r="I5" s="6" t="s">
        <v>3</v>
      </c>
      <c r="J5" s="6">
        <v>2</v>
      </c>
      <c r="K5" s="6">
        <v>36</v>
      </c>
      <c r="L5" s="8" t="s">
        <v>230</v>
      </c>
      <c r="M5" s="8" t="s">
        <v>230</v>
      </c>
      <c r="N5" s="8" t="s">
        <v>230</v>
      </c>
      <c r="O5" s="8" t="s">
        <v>230</v>
      </c>
    </row>
    <row r="6" spans="1:15" ht="50.1" customHeight="1" x14ac:dyDescent="0.25">
      <c r="A6" s="6">
        <v>44</v>
      </c>
      <c r="B6" s="6" t="s">
        <v>236</v>
      </c>
      <c r="C6" s="7">
        <v>1368625.6092000001</v>
      </c>
      <c r="D6" s="7">
        <v>382194.91269999999</v>
      </c>
      <c r="E6" s="6" t="s">
        <v>207</v>
      </c>
      <c r="F6" s="6">
        <v>109</v>
      </c>
      <c r="G6" s="6" t="s">
        <v>405</v>
      </c>
      <c r="H6" s="6" t="s">
        <v>2</v>
      </c>
      <c r="I6" s="6" t="s">
        <v>3</v>
      </c>
      <c r="J6" s="6">
        <v>2</v>
      </c>
      <c r="K6" s="6">
        <v>36</v>
      </c>
      <c r="L6" s="8" t="s">
        <v>229</v>
      </c>
      <c r="M6" s="8" t="s">
        <v>6</v>
      </c>
      <c r="N6" s="8" t="s">
        <v>235</v>
      </c>
      <c r="O6" s="8" t="s">
        <v>519</v>
      </c>
    </row>
    <row r="7" spans="1:15" ht="50.1" customHeight="1" x14ac:dyDescent="0.25">
      <c r="A7" s="6">
        <v>50</v>
      </c>
      <c r="B7" s="6" t="s">
        <v>205</v>
      </c>
      <c r="C7" s="7">
        <v>1369710.9014000001</v>
      </c>
      <c r="D7" s="7">
        <v>384467.09879999998</v>
      </c>
      <c r="E7" s="6" t="s">
        <v>206</v>
      </c>
      <c r="F7" s="6">
        <v>129</v>
      </c>
      <c r="G7" s="6" t="s">
        <v>405</v>
      </c>
      <c r="H7" s="6" t="s">
        <v>2</v>
      </c>
      <c r="I7" s="6" t="s">
        <v>3</v>
      </c>
      <c r="J7" s="6">
        <v>2</v>
      </c>
      <c r="K7" s="6">
        <v>36</v>
      </c>
      <c r="L7" s="8" t="s">
        <v>229</v>
      </c>
      <c r="M7" s="8" t="s">
        <v>6</v>
      </c>
      <c r="N7" s="8" t="s">
        <v>240</v>
      </c>
      <c r="O7" s="8" t="s">
        <v>521</v>
      </c>
    </row>
    <row r="8" spans="1:15" ht="50.1" customHeight="1" x14ac:dyDescent="0.25">
      <c r="A8" s="6">
        <v>55</v>
      </c>
      <c r="B8" s="6" t="s">
        <v>447</v>
      </c>
      <c r="C8" s="7">
        <v>1377818.3504999999</v>
      </c>
      <c r="D8" s="7">
        <v>385491.82069999998</v>
      </c>
      <c r="E8" s="6" t="s">
        <v>448</v>
      </c>
      <c r="F8" s="6">
        <v>136</v>
      </c>
      <c r="G8" s="6" t="s">
        <v>405</v>
      </c>
      <c r="H8" s="6" t="s">
        <v>2</v>
      </c>
      <c r="I8" s="6" t="s">
        <v>3</v>
      </c>
      <c r="J8" s="6">
        <v>2</v>
      </c>
      <c r="K8" s="6">
        <v>36</v>
      </c>
      <c r="L8" s="8" t="s">
        <v>229</v>
      </c>
      <c r="M8" s="8" t="s">
        <v>6</v>
      </c>
      <c r="N8" s="8" t="s">
        <v>242</v>
      </c>
      <c r="O8" s="8" t="s">
        <v>524</v>
      </c>
    </row>
    <row r="9" spans="1:15" ht="50.1" customHeight="1" x14ac:dyDescent="0.25">
      <c r="A9" s="6">
        <v>60</v>
      </c>
      <c r="B9" s="6" t="s">
        <v>200</v>
      </c>
      <c r="C9" s="7">
        <v>1377484.3518999999</v>
      </c>
      <c r="D9" s="7">
        <v>385817.66560000001</v>
      </c>
      <c r="E9" s="6" t="s">
        <v>201</v>
      </c>
      <c r="F9" s="6">
        <v>146</v>
      </c>
      <c r="G9" s="6" t="s">
        <v>405</v>
      </c>
      <c r="H9" s="6" t="s">
        <v>2</v>
      </c>
      <c r="I9" s="6" t="s">
        <v>3</v>
      </c>
      <c r="J9" s="6">
        <v>2</v>
      </c>
      <c r="K9" s="6">
        <v>36</v>
      </c>
      <c r="L9" s="8" t="s">
        <v>237</v>
      </c>
      <c r="M9" s="8" t="s">
        <v>6</v>
      </c>
      <c r="N9" s="8" t="s">
        <v>202</v>
      </c>
      <c r="O9" s="8" t="s">
        <v>527</v>
      </c>
    </row>
    <row r="10" spans="1:15" ht="50.1" customHeight="1" x14ac:dyDescent="0.25">
      <c r="A10" s="6">
        <v>79</v>
      </c>
      <c r="B10" s="6" t="s">
        <v>450</v>
      </c>
      <c r="C10" s="7">
        <v>1374821.8868</v>
      </c>
      <c r="D10" s="7">
        <v>386298.59350000002</v>
      </c>
      <c r="E10" s="6" t="s">
        <v>451</v>
      </c>
      <c r="F10" s="6">
        <v>182</v>
      </c>
      <c r="G10" s="6" t="s">
        <v>405</v>
      </c>
      <c r="H10" s="6" t="s">
        <v>2</v>
      </c>
      <c r="I10" s="6" t="s">
        <v>3</v>
      </c>
      <c r="J10" s="6">
        <v>2</v>
      </c>
      <c r="K10" s="6">
        <v>36</v>
      </c>
      <c r="L10" s="8" t="s">
        <v>237</v>
      </c>
      <c r="M10" s="8" t="s">
        <v>6</v>
      </c>
      <c r="N10" s="8" t="s">
        <v>196</v>
      </c>
      <c r="O10" s="8" t="s">
        <v>529</v>
      </c>
    </row>
    <row r="11" spans="1:15" ht="50.1" customHeight="1" x14ac:dyDescent="0.25">
      <c r="A11" s="6">
        <v>106</v>
      </c>
      <c r="B11" s="6" t="s">
        <v>195</v>
      </c>
      <c r="C11" s="7">
        <v>1374326.5803</v>
      </c>
      <c r="D11" s="7">
        <v>386487.21539999999</v>
      </c>
      <c r="E11" s="6" t="s">
        <v>193</v>
      </c>
      <c r="F11" s="6">
        <v>227</v>
      </c>
      <c r="G11" s="6" t="s">
        <v>405</v>
      </c>
      <c r="H11" s="6" t="s">
        <v>2</v>
      </c>
      <c r="I11" s="6" t="s">
        <v>3</v>
      </c>
      <c r="J11" s="6">
        <v>2</v>
      </c>
      <c r="K11" s="6">
        <v>36</v>
      </c>
      <c r="L11" s="8" t="s">
        <v>229</v>
      </c>
      <c r="M11" s="8" t="s">
        <v>6</v>
      </c>
      <c r="N11" s="8" t="s">
        <v>249</v>
      </c>
      <c r="O11" s="8" t="s">
        <v>539</v>
      </c>
    </row>
    <row r="12" spans="1:15" ht="50.1" customHeight="1" x14ac:dyDescent="0.25">
      <c r="A12" s="6">
        <v>154</v>
      </c>
      <c r="B12" s="6" t="s">
        <v>409</v>
      </c>
      <c r="C12" s="7">
        <v>1378386.0293000001</v>
      </c>
      <c r="D12" s="7">
        <v>386818.71409999998</v>
      </c>
      <c r="E12" s="6" t="s">
        <v>159</v>
      </c>
      <c r="F12" s="6">
        <v>297</v>
      </c>
      <c r="G12" s="6" t="s">
        <v>405</v>
      </c>
      <c r="H12" s="6" t="s">
        <v>2</v>
      </c>
      <c r="I12" s="6" t="s">
        <v>3</v>
      </c>
      <c r="J12" s="6">
        <v>2</v>
      </c>
      <c r="K12" s="6">
        <v>36</v>
      </c>
      <c r="L12" s="8" t="s">
        <v>229</v>
      </c>
      <c r="M12" s="8" t="s">
        <v>6</v>
      </c>
      <c r="N12" s="8" t="s">
        <v>254</v>
      </c>
      <c r="O12" s="8" t="s">
        <v>547</v>
      </c>
    </row>
    <row r="13" spans="1:15" ht="50.1" customHeight="1" x14ac:dyDescent="0.25">
      <c r="A13" s="6">
        <v>192</v>
      </c>
      <c r="B13" s="6" t="s">
        <v>192</v>
      </c>
      <c r="C13" s="7">
        <v>1374318.0845000001</v>
      </c>
      <c r="D13" s="7">
        <v>386952.11469999998</v>
      </c>
      <c r="E13" s="6" t="s">
        <v>151</v>
      </c>
      <c r="F13" s="6">
        <v>369</v>
      </c>
      <c r="G13" s="6" t="s">
        <v>405</v>
      </c>
      <c r="H13" s="6" t="s">
        <v>2</v>
      </c>
      <c r="I13" s="6" t="s">
        <v>3</v>
      </c>
      <c r="J13" s="6">
        <v>2</v>
      </c>
      <c r="K13" s="6">
        <v>36</v>
      </c>
      <c r="L13" s="8" t="s">
        <v>230</v>
      </c>
      <c r="M13" s="8" t="s">
        <v>230</v>
      </c>
      <c r="N13" s="8" t="s">
        <v>230</v>
      </c>
      <c r="O13" s="8" t="s">
        <v>230</v>
      </c>
    </row>
    <row r="14" spans="1:15" ht="50.1" customHeight="1" x14ac:dyDescent="0.25">
      <c r="A14" s="6">
        <v>206</v>
      </c>
      <c r="B14" s="6" t="s">
        <v>191</v>
      </c>
      <c r="C14" s="7">
        <v>1374267.2601999999</v>
      </c>
      <c r="D14" s="7">
        <v>387031.52169999998</v>
      </c>
      <c r="E14" s="6" t="s">
        <v>151</v>
      </c>
      <c r="F14" s="6">
        <v>395</v>
      </c>
      <c r="G14" s="6" t="s">
        <v>405</v>
      </c>
      <c r="H14" s="6" t="s">
        <v>2</v>
      </c>
      <c r="I14" s="6" t="s">
        <v>3</v>
      </c>
      <c r="J14" s="6">
        <v>2</v>
      </c>
      <c r="K14" s="6">
        <v>36</v>
      </c>
      <c r="L14" s="8" t="s">
        <v>230</v>
      </c>
      <c r="M14" s="8" t="s">
        <v>230</v>
      </c>
      <c r="N14" s="8" t="s">
        <v>230</v>
      </c>
      <c r="O14" s="8" t="s">
        <v>230</v>
      </c>
    </row>
    <row r="15" spans="1:15" ht="50.1" customHeight="1" x14ac:dyDescent="0.25">
      <c r="A15" s="6">
        <v>225</v>
      </c>
      <c r="B15" s="6" t="s">
        <v>406</v>
      </c>
      <c r="C15" s="7">
        <v>1376173.9591999999</v>
      </c>
      <c r="D15" s="7">
        <v>387147.27769999998</v>
      </c>
      <c r="E15" s="6" t="s">
        <v>197</v>
      </c>
      <c r="F15" s="6">
        <v>418</v>
      </c>
      <c r="G15" s="6" t="s">
        <v>405</v>
      </c>
      <c r="H15" s="6" t="s">
        <v>2</v>
      </c>
      <c r="I15" s="6" t="s">
        <v>3</v>
      </c>
      <c r="J15" s="6">
        <v>2</v>
      </c>
      <c r="K15" s="6">
        <v>36</v>
      </c>
      <c r="L15" s="8" t="s">
        <v>229</v>
      </c>
      <c r="M15" s="8" t="s">
        <v>6</v>
      </c>
      <c r="N15" s="8" t="s">
        <v>263</v>
      </c>
      <c r="O15" s="8" t="s">
        <v>558</v>
      </c>
    </row>
    <row r="16" spans="1:15" ht="50.1" customHeight="1" x14ac:dyDescent="0.25">
      <c r="A16" s="6">
        <v>238</v>
      </c>
      <c r="B16" s="6" t="s">
        <v>199</v>
      </c>
      <c r="C16" s="7">
        <v>1377023.3918999999</v>
      </c>
      <c r="D16" s="7">
        <v>387192.87809999997</v>
      </c>
      <c r="E16" s="6" t="s">
        <v>197</v>
      </c>
      <c r="F16" s="6">
        <v>439</v>
      </c>
      <c r="G16" s="6" t="s">
        <v>405</v>
      </c>
      <c r="H16" s="6" t="s">
        <v>2</v>
      </c>
      <c r="I16" s="6" t="s">
        <v>3</v>
      </c>
      <c r="J16" s="6">
        <v>1</v>
      </c>
      <c r="K16" s="6">
        <v>18</v>
      </c>
      <c r="L16" s="8" t="s">
        <v>229</v>
      </c>
      <c r="M16" s="8" t="s">
        <v>6</v>
      </c>
      <c r="N16" s="8" t="s">
        <v>263</v>
      </c>
      <c r="O16" s="8" t="s">
        <v>558</v>
      </c>
    </row>
    <row r="17" spans="1:15" ht="50.1" customHeight="1" x14ac:dyDescent="0.25">
      <c r="A17" s="6">
        <v>245</v>
      </c>
      <c r="B17" s="6" t="s">
        <v>203</v>
      </c>
      <c r="C17" s="7">
        <v>1377561.8030000001</v>
      </c>
      <c r="D17" s="7">
        <v>387225.8763</v>
      </c>
      <c r="E17" s="6" t="s">
        <v>197</v>
      </c>
      <c r="F17" s="6">
        <v>453</v>
      </c>
      <c r="G17" s="6" t="s">
        <v>405</v>
      </c>
      <c r="H17" s="6" t="s">
        <v>2</v>
      </c>
      <c r="I17" s="6" t="s">
        <v>3</v>
      </c>
      <c r="J17" s="6">
        <v>2</v>
      </c>
      <c r="K17" s="6">
        <v>36</v>
      </c>
      <c r="L17" s="8" t="s">
        <v>229</v>
      </c>
      <c r="M17" s="8" t="s">
        <v>6</v>
      </c>
      <c r="N17" s="8" t="s">
        <v>263</v>
      </c>
      <c r="O17" s="8" t="s">
        <v>558</v>
      </c>
    </row>
    <row r="18" spans="1:15" ht="50.1" customHeight="1" x14ac:dyDescent="0.25">
      <c r="A18" s="6">
        <v>259</v>
      </c>
      <c r="B18" s="6" t="s">
        <v>204</v>
      </c>
      <c r="C18" s="7">
        <v>1378345.1333000001</v>
      </c>
      <c r="D18" s="7">
        <v>387283.85879999999</v>
      </c>
      <c r="E18" s="6" t="s">
        <v>197</v>
      </c>
      <c r="F18" s="6">
        <v>478</v>
      </c>
      <c r="G18" s="6" t="s">
        <v>405</v>
      </c>
      <c r="H18" s="6" t="s">
        <v>2</v>
      </c>
      <c r="I18" s="6" t="s">
        <v>3</v>
      </c>
      <c r="J18" s="6">
        <v>2</v>
      </c>
      <c r="K18" s="6">
        <v>36</v>
      </c>
      <c r="L18" s="8" t="s">
        <v>229</v>
      </c>
      <c r="M18" s="8" t="s">
        <v>6</v>
      </c>
      <c r="N18" s="8" t="s">
        <v>263</v>
      </c>
      <c r="O18" s="8" t="s">
        <v>558</v>
      </c>
    </row>
    <row r="19" spans="1:15" ht="50.1" customHeight="1" x14ac:dyDescent="0.25">
      <c r="A19" s="6">
        <v>278</v>
      </c>
      <c r="B19" s="6" t="s">
        <v>410</v>
      </c>
      <c r="C19" s="7">
        <v>1375811.8562</v>
      </c>
      <c r="D19" s="7">
        <v>387333.87170000002</v>
      </c>
      <c r="E19" s="6" t="s">
        <v>159</v>
      </c>
      <c r="F19" s="6">
        <v>508</v>
      </c>
      <c r="G19" s="6" t="s">
        <v>405</v>
      </c>
      <c r="H19" s="6" t="s">
        <v>2</v>
      </c>
      <c r="I19" s="6" t="s">
        <v>3</v>
      </c>
      <c r="J19" s="6">
        <v>2</v>
      </c>
      <c r="K19" s="6">
        <v>36</v>
      </c>
      <c r="L19" s="8" t="s">
        <v>229</v>
      </c>
      <c r="M19" s="8" t="s">
        <v>6</v>
      </c>
      <c r="N19" s="8" t="s">
        <v>254</v>
      </c>
      <c r="O19" s="8" t="s">
        <v>547</v>
      </c>
    </row>
    <row r="20" spans="1:15" ht="50.1" customHeight="1" x14ac:dyDescent="0.25">
      <c r="A20" s="6">
        <v>283</v>
      </c>
      <c r="B20" s="6" t="s">
        <v>411</v>
      </c>
      <c r="C20" s="7">
        <v>1374043.3724</v>
      </c>
      <c r="D20" s="7">
        <v>387343.55170000001</v>
      </c>
      <c r="E20" s="6" t="s">
        <v>53</v>
      </c>
      <c r="F20" s="6">
        <v>516</v>
      </c>
      <c r="G20" s="6" t="s">
        <v>405</v>
      </c>
      <c r="H20" s="6" t="s">
        <v>2</v>
      </c>
      <c r="I20" s="6" t="s">
        <v>3</v>
      </c>
      <c r="J20" s="6">
        <v>2</v>
      </c>
      <c r="K20" s="6">
        <v>36</v>
      </c>
      <c r="L20" s="8" t="s">
        <v>229</v>
      </c>
      <c r="M20" s="8" t="s">
        <v>6</v>
      </c>
      <c r="N20" s="8" t="s">
        <v>399</v>
      </c>
      <c r="O20" s="8" t="s">
        <v>553</v>
      </c>
    </row>
    <row r="21" spans="1:15" ht="50.1" customHeight="1" x14ac:dyDescent="0.25">
      <c r="A21" s="6">
        <v>285</v>
      </c>
      <c r="B21" s="6" t="s">
        <v>268</v>
      </c>
      <c r="C21" s="7">
        <v>1374044.2054000001</v>
      </c>
      <c r="D21" s="7">
        <v>387376.88050000003</v>
      </c>
      <c r="E21" s="6" t="s">
        <v>53</v>
      </c>
      <c r="F21" s="6">
        <v>524</v>
      </c>
      <c r="G21" s="6" t="s">
        <v>405</v>
      </c>
      <c r="H21" s="6" t="s">
        <v>2</v>
      </c>
      <c r="I21" s="6" t="s">
        <v>3</v>
      </c>
      <c r="J21" s="6">
        <v>2</v>
      </c>
      <c r="K21" s="6">
        <v>36</v>
      </c>
      <c r="L21" s="8" t="s">
        <v>229</v>
      </c>
      <c r="M21" s="8" t="s">
        <v>6</v>
      </c>
      <c r="N21" s="8" t="s">
        <v>399</v>
      </c>
      <c r="O21" s="8" t="s">
        <v>553</v>
      </c>
    </row>
    <row r="22" spans="1:15" ht="50.1" customHeight="1" x14ac:dyDescent="0.25">
      <c r="A22" s="6">
        <v>306</v>
      </c>
      <c r="B22" s="6" t="s">
        <v>412</v>
      </c>
      <c r="C22" s="7">
        <v>1377465.9850000001</v>
      </c>
      <c r="D22" s="7">
        <v>387522.14380000002</v>
      </c>
      <c r="E22" s="6" t="s">
        <v>100</v>
      </c>
      <c r="F22" s="6">
        <v>557</v>
      </c>
      <c r="G22" s="6" t="s">
        <v>405</v>
      </c>
      <c r="H22" s="6" t="s">
        <v>2</v>
      </c>
      <c r="I22" s="6" t="s">
        <v>3</v>
      </c>
      <c r="J22" s="6">
        <v>2</v>
      </c>
      <c r="K22" s="6">
        <v>36</v>
      </c>
      <c r="L22" s="8" t="s">
        <v>230</v>
      </c>
      <c r="M22" s="8" t="s">
        <v>230</v>
      </c>
      <c r="N22" s="8" t="s">
        <v>230</v>
      </c>
      <c r="O22" s="8" t="s">
        <v>230</v>
      </c>
    </row>
    <row r="23" spans="1:15" ht="50.1" customHeight="1" x14ac:dyDescent="0.25">
      <c r="A23" s="6">
        <v>308</v>
      </c>
      <c r="B23" s="6" t="s">
        <v>194</v>
      </c>
      <c r="C23" s="7">
        <v>1374691.1416</v>
      </c>
      <c r="D23" s="7">
        <v>387494.95449999999</v>
      </c>
      <c r="E23" s="6" t="s">
        <v>150</v>
      </c>
      <c r="F23" s="6">
        <v>561</v>
      </c>
      <c r="G23" s="6" t="s">
        <v>405</v>
      </c>
      <c r="H23" s="6" t="s">
        <v>2</v>
      </c>
      <c r="I23" s="6" t="s">
        <v>3</v>
      </c>
      <c r="J23" s="6">
        <v>2</v>
      </c>
      <c r="K23" s="6">
        <v>36</v>
      </c>
      <c r="L23" s="8" t="s">
        <v>229</v>
      </c>
      <c r="M23" s="8" t="s">
        <v>6</v>
      </c>
      <c r="N23" s="8" t="s">
        <v>269</v>
      </c>
      <c r="O23" s="8" t="s">
        <v>567</v>
      </c>
    </row>
    <row r="24" spans="1:15" ht="50.1" customHeight="1" x14ac:dyDescent="0.25">
      <c r="A24" s="6">
        <v>326</v>
      </c>
      <c r="B24" s="6" t="s">
        <v>458</v>
      </c>
      <c r="C24" s="7">
        <v>1380468.14</v>
      </c>
      <c r="D24" s="7">
        <v>387640.86210000003</v>
      </c>
      <c r="E24" s="6" t="s">
        <v>448</v>
      </c>
      <c r="F24" s="6">
        <v>592</v>
      </c>
      <c r="G24" s="6" t="s">
        <v>405</v>
      </c>
      <c r="H24" s="6" t="s">
        <v>2</v>
      </c>
      <c r="I24" s="6" t="s">
        <v>3</v>
      </c>
      <c r="J24" s="6">
        <v>2</v>
      </c>
      <c r="K24" s="6">
        <v>36</v>
      </c>
      <c r="L24" s="8" t="s">
        <v>229</v>
      </c>
      <c r="M24" s="8" t="s">
        <v>6</v>
      </c>
      <c r="N24" s="8" t="s">
        <v>242</v>
      </c>
      <c r="O24" s="8" t="s">
        <v>524</v>
      </c>
    </row>
    <row r="25" spans="1:15" ht="50.1" customHeight="1" x14ac:dyDescent="0.25">
      <c r="A25" s="6">
        <v>327</v>
      </c>
      <c r="B25" s="6" t="s">
        <v>459</v>
      </c>
      <c r="C25" s="7">
        <v>1381137.0747</v>
      </c>
      <c r="D25" s="7">
        <v>387659.2046</v>
      </c>
      <c r="E25" s="6" t="s">
        <v>448</v>
      </c>
      <c r="F25" s="6">
        <v>595</v>
      </c>
      <c r="G25" s="6" t="s">
        <v>405</v>
      </c>
      <c r="H25" s="6" t="s">
        <v>2</v>
      </c>
      <c r="I25" s="6" t="s">
        <v>3</v>
      </c>
      <c r="J25" s="6">
        <v>2</v>
      </c>
      <c r="K25" s="6">
        <v>36</v>
      </c>
      <c r="L25" s="8" t="s">
        <v>229</v>
      </c>
      <c r="M25" s="8" t="s">
        <v>569</v>
      </c>
      <c r="N25" s="8" t="s">
        <v>460</v>
      </c>
      <c r="O25" s="8" t="s">
        <v>570</v>
      </c>
    </row>
    <row r="26" spans="1:15" ht="50.1" customHeight="1" x14ac:dyDescent="0.25">
      <c r="A26" s="6">
        <v>335</v>
      </c>
      <c r="B26" s="6" t="s">
        <v>152</v>
      </c>
      <c r="C26" s="7">
        <v>1373835.5151</v>
      </c>
      <c r="D26" s="7">
        <v>387626.26510000002</v>
      </c>
      <c r="E26" s="6" t="s">
        <v>151</v>
      </c>
      <c r="F26" s="6">
        <v>611</v>
      </c>
      <c r="G26" s="6" t="s">
        <v>405</v>
      </c>
      <c r="H26" s="6" t="s">
        <v>2</v>
      </c>
      <c r="I26" s="6" t="s">
        <v>3</v>
      </c>
      <c r="J26" s="6">
        <v>2</v>
      </c>
      <c r="K26" s="6">
        <v>36</v>
      </c>
      <c r="L26" s="8" t="s">
        <v>229</v>
      </c>
      <c r="M26" s="8" t="s">
        <v>6</v>
      </c>
      <c r="N26" s="8" t="s">
        <v>270</v>
      </c>
      <c r="O26" s="8" t="s">
        <v>568</v>
      </c>
    </row>
    <row r="27" spans="1:15" ht="50.1" customHeight="1" x14ac:dyDescent="0.25">
      <c r="A27" s="6">
        <v>362</v>
      </c>
      <c r="B27" s="6" t="s">
        <v>413</v>
      </c>
      <c r="C27" s="7">
        <v>1377319.9295999999</v>
      </c>
      <c r="D27" s="7">
        <v>387823.48139999999</v>
      </c>
      <c r="E27" s="6" t="s">
        <v>166</v>
      </c>
      <c r="F27" s="6">
        <v>657</v>
      </c>
      <c r="G27" s="6" t="s">
        <v>405</v>
      </c>
      <c r="H27" s="6" t="s">
        <v>2</v>
      </c>
      <c r="I27" s="6" t="s">
        <v>3</v>
      </c>
      <c r="J27" s="6">
        <v>2</v>
      </c>
      <c r="K27" s="6">
        <v>36</v>
      </c>
      <c r="L27" s="8" t="s">
        <v>237</v>
      </c>
      <c r="M27" s="8" t="s">
        <v>6</v>
      </c>
      <c r="N27" s="8" t="s">
        <v>167</v>
      </c>
      <c r="O27" s="8" t="s">
        <v>575</v>
      </c>
    </row>
    <row r="28" spans="1:15" ht="50.1" customHeight="1" x14ac:dyDescent="0.25">
      <c r="A28" s="6">
        <v>367</v>
      </c>
      <c r="B28" s="6" t="s">
        <v>414</v>
      </c>
      <c r="C28" s="7">
        <v>1381215.9646000001</v>
      </c>
      <c r="D28" s="7">
        <v>387898.1973</v>
      </c>
      <c r="E28" s="6" t="s">
        <v>58</v>
      </c>
      <c r="F28" s="6">
        <v>666</v>
      </c>
      <c r="G28" s="6" t="s">
        <v>405</v>
      </c>
      <c r="H28" s="6" t="s">
        <v>2</v>
      </c>
      <c r="I28" s="6" t="s">
        <v>3</v>
      </c>
      <c r="J28" s="6">
        <v>2</v>
      </c>
      <c r="K28" s="6">
        <v>36</v>
      </c>
      <c r="L28" s="8" t="s">
        <v>237</v>
      </c>
      <c r="M28" s="8" t="s">
        <v>6</v>
      </c>
      <c r="N28" s="8" t="s">
        <v>68</v>
      </c>
      <c r="O28" s="8" t="s">
        <v>1091</v>
      </c>
    </row>
    <row r="29" spans="1:15" ht="50.1" customHeight="1" x14ac:dyDescent="0.25">
      <c r="A29" s="6">
        <v>373</v>
      </c>
      <c r="B29" s="6" t="s">
        <v>273</v>
      </c>
      <c r="C29" s="7">
        <v>1373713.7204</v>
      </c>
      <c r="D29" s="7">
        <v>387824.10619999998</v>
      </c>
      <c r="E29" s="6" t="s">
        <v>151</v>
      </c>
      <c r="F29" s="6">
        <v>684</v>
      </c>
      <c r="G29" s="6" t="s">
        <v>405</v>
      </c>
      <c r="H29" s="6" t="s">
        <v>2</v>
      </c>
      <c r="I29" s="6" t="s">
        <v>3</v>
      </c>
      <c r="J29" s="6">
        <v>2</v>
      </c>
      <c r="K29" s="6">
        <v>36</v>
      </c>
      <c r="L29" s="8" t="s">
        <v>230</v>
      </c>
      <c r="M29" s="8" t="s">
        <v>230</v>
      </c>
      <c r="N29" s="8" t="s">
        <v>230</v>
      </c>
      <c r="O29" s="8" t="s">
        <v>230</v>
      </c>
    </row>
    <row r="30" spans="1:15" ht="50.1" customHeight="1" x14ac:dyDescent="0.25">
      <c r="A30" s="6">
        <v>390</v>
      </c>
      <c r="B30" s="6" t="s">
        <v>463</v>
      </c>
      <c r="C30" s="7">
        <v>1381661.4427</v>
      </c>
      <c r="D30" s="7">
        <v>388024.71720000001</v>
      </c>
      <c r="E30" s="6" t="s">
        <v>448</v>
      </c>
      <c r="F30" s="6">
        <v>714</v>
      </c>
      <c r="G30" s="6" t="s">
        <v>405</v>
      </c>
      <c r="H30" s="6" t="s">
        <v>2</v>
      </c>
      <c r="I30" s="6" t="s">
        <v>3</v>
      </c>
      <c r="J30" s="6">
        <v>2</v>
      </c>
      <c r="K30" s="6">
        <v>36</v>
      </c>
      <c r="L30" s="8" t="s">
        <v>229</v>
      </c>
      <c r="M30" s="8" t="s">
        <v>6</v>
      </c>
      <c r="N30" s="8" t="s">
        <v>242</v>
      </c>
      <c r="O30" s="8" t="s">
        <v>524</v>
      </c>
    </row>
    <row r="31" spans="1:15" ht="50.1" customHeight="1" x14ac:dyDescent="0.25">
      <c r="A31" s="6">
        <v>391</v>
      </c>
      <c r="B31" s="6" t="s">
        <v>276</v>
      </c>
      <c r="C31" s="7">
        <v>1375086.9702999999</v>
      </c>
      <c r="D31" s="7">
        <v>387934.95329999999</v>
      </c>
      <c r="E31" s="6" t="s">
        <v>153</v>
      </c>
      <c r="F31" s="6">
        <v>716</v>
      </c>
      <c r="G31" s="6" t="s">
        <v>405</v>
      </c>
      <c r="H31" s="6" t="s">
        <v>2</v>
      </c>
      <c r="I31" s="6" t="s">
        <v>3</v>
      </c>
      <c r="J31" s="6">
        <v>2</v>
      </c>
      <c r="K31" s="6">
        <v>36</v>
      </c>
      <c r="L31" s="8" t="s">
        <v>229</v>
      </c>
      <c r="M31" s="8" t="s">
        <v>6</v>
      </c>
      <c r="N31" s="8" t="s">
        <v>464</v>
      </c>
      <c r="O31" s="8" t="s">
        <v>580</v>
      </c>
    </row>
    <row r="32" spans="1:15" ht="50.1" customHeight="1" x14ac:dyDescent="0.25">
      <c r="A32" s="6">
        <v>393</v>
      </c>
      <c r="B32" s="6" t="s">
        <v>415</v>
      </c>
      <c r="C32" s="7">
        <v>1375355.5928</v>
      </c>
      <c r="D32" s="7">
        <v>387942.93209999998</v>
      </c>
      <c r="E32" s="6" t="s">
        <v>157</v>
      </c>
      <c r="F32" s="6">
        <v>718</v>
      </c>
      <c r="G32" s="6" t="s">
        <v>405</v>
      </c>
      <c r="H32" s="6" t="s">
        <v>2</v>
      </c>
      <c r="I32" s="6" t="s">
        <v>3</v>
      </c>
      <c r="J32" s="6">
        <v>2</v>
      </c>
      <c r="K32" s="6">
        <v>36</v>
      </c>
      <c r="L32" s="8" t="s">
        <v>229</v>
      </c>
      <c r="M32" s="8" t="s">
        <v>6</v>
      </c>
      <c r="N32" s="8" t="s">
        <v>461</v>
      </c>
      <c r="O32" s="8" t="s">
        <v>574</v>
      </c>
    </row>
    <row r="33" spans="1:15" ht="50.1" customHeight="1" x14ac:dyDescent="0.25">
      <c r="A33" s="6">
        <v>397</v>
      </c>
      <c r="B33" s="6" t="s">
        <v>465</v>
      </c>
      <c r="C33" s="7">
        <v>1381796.83</v>
      </c>
      <c r="D33" s="7">
        <v>388084.9584</v>
      </c>
      <c r="E33" s="6" t="s">
        <v>448</v>
      </c>
      <c r="F33" s="6">
        <v>727</v>
      </c>
      <c r="G33" s="6" t="s">
        <v>405</v>
      </c>
      <c r="H33" s="6" t="s">
        <v>2</v>
      </c>
      <c r="I33" s="6" t="s">
        <v>3</v>
      </c>
      <c r="J33" s="6">
        <v>2</v>
      </c>
      <c r="K33" s="6">
        <v>36</v>
      </c>
      <c r="L33" s="8" t="s">
        <v>229</v>
      </c>
      <c r="M33" s="8" t="s">
        <v>6</v>
      </c>
      <c r="N33" s="8" t="s">
        <v>242</v>
      </c>
      <c r="O33" s="8" t="s">
        <v>524</v>
      </c>
    </row>
    <row r="34" spans="1:15" ht="50.1" customHeight="1" x14ac:dyDescent="0.25">
      <c r="A34" s="6">
        <v>409</v>
      </c>
      <c r="B34" s="6" t="s">
        <v>466</v>
      </c>
      <c r="C34" s="7">
        <v>1381804.15</v>
      </c>
      <c r="D34" s="7">
        <v>388126.61560000002</v>
      </c>
      <c r="E34" s="6" t="s">
        <v>448</v>
      </c>
      <c r="F34" s="6">
        <v>747</v>
      </c>
      <c r="G34" s="6" t="s">
        <v>405</v>
      </c>
      <c r="H34" s="6" t="s">
        <v>2</v>
      </c>
      <c r="I34" s="6" t="s">
        <v>3</v>
      </c>
      <c r="J34" s="6">
        <v>2</v>
      </c>
      <c r="K34" s="6">
        <v>36</v>
      </c>
      <c r="L34" s="8" t="s">
        <v>229</v>
      </c>
      <c r="M34" s="8" t="s">
        <v>6</v>
      </c>
      <c r="N34" s="8" t="s">
        <v>242</v>
      </c>
      <c r="O34" s="8" t="s">
        <v>524</v>
      </c>
    </row>
    <row r="35" spans="1:15" ht="50.1" customHeight="1" x14ac:dyDescent="0.25">
      <c r="A35" s="6">
        <v>410</v>
      </c>
      <c r="B35" s="6" t="s">
        <v>416</v>
      </c>
      <c r="C35" s="7">
        <v>1374294.2498000001</v>
      </c>
      <c r="D35" s="7">
        <v>388018.63370000001</v>
      </c>
      <c r="E35" s="6" t="s">
        <v>150</v>
      </c>
      <c r="F35" s="6">
        <v>748</v>
      </c>
      <c r="G35" s="6" t="s">
        <v>405</v>
      </c>
      <c r="H35" s="6" t="s">
        <v>2</v>
      </c>
      <c r="I35" s="6" t="s">
        <v>3</v>
      </c>
      <c r="J35" s="6">
        <v>2</v>
      </c>
      <c r="K35" s="6">
        <v>36</v>
      </c>
      <c r="L35" s="8" t="s">
        <v>229</v>
      </c>
      <c r="M35" s="8" t="s">
        <v>6</v>
      </c>
      <c r="N35" s="8" t="s">
        <v>269</v>
      </c>
      <c r="O35" s="8" t="s">
        <v>567</v>
      </c>
    </row>
    <row r="36" spans="1:15" ht="50.1" customHeight="1" x14ac:dyDescent="0.25">
      <c r="A36" s="6">
        <v>428</v>
      </c>
      <c r="B36" s="6" t="s">
        <v>168</v>
      </c>
      <c r="C36" s="7">
        <v>1376613.2402999999</v>
      </c>
      <c r="D36" s="7">
        <v>388117.47690000001</v>
      </c>
      <c r="E36" s="6" t="s">
        <v>108</v>
      </c>
      <c r="F36" s="6">
        <v>773</v>
      </c>
      <c r="G36" s="6" t="s">
        <v>405</v>
      </c>
      <c r="H36" s="6" t="s">
        <v>2</v>
      </c>
      <c r="I36" s="6" t="s">
        <v>3</v>
      </c>
      <c r="J36" s="6">
        <v>2</v>
      </c>
      <c r="K36" s="6">
        <v>36</v>
      </c>
      <c r="L36" s="8" t="s">
        <v>230</v>
      </c>
      <c r="M36" s="8" t="s">
        <v>230</v>
      </c>
      <c r="N36" s="8" t="s">
        <v>230</v>
      </c>
      <c r="O36" s="8" t="s">
        <v>230</v>
      </c>
    </row>
    <row r="37" spans="1:15" ht="50.1" customHeight="1" x14ac:dyDescent="0.25">
      <c r="A37" s="6">
        <v>429</v>
      </c>
      <c r="B37" s="6" t="s">
        <v>168</v>
      </c>
      <c r="C37" s="7">
        <v>1376619.9881</v>
      </c>
      <c r="D37" s="7">
        <v>388117.7254</v>
      </c>
      <c r="E37" s="6" t="s">
        <v>108</v>
      </c>
      <c r="F37" s="6">
        <v>775</v>
      </c>
      <c r="G37" s="6" t="s">
        <v>405</v>
      </c>
      <c r="H37" s="6" t="s">
        <v>2</v>
      </c>
      <c r="I37" s="6" t="s">
        <v>3</v>
      </c>
      <c r="J37" s="6">
        <v>2</v>
      </c>
      <c r="K37" s="6">
        <v>36</v>
      </c>
      <c r="L37" s="8" t="s">
        <v>230</v>
      </c>
      <c r="M37" s="8" t="s">
        <v>230</v>
      </c>
      <c r="N37" s="8" t="s">
        <v>230</v>
      </c>
      <c r="O37" s="8" t="s">
        <v>230</v>
      </c>
    </row>
    <row r="38" spans="1:15" ht="50.1" customHeight="1" x14ac:dyDescent="0.25">
      <c r="A38" s="6">
        <v>435</v>
      </c>
      <c r="B38" s="6" t="s">
        <v>417</v>
      </c>
      <c r="C38" s="7">
        <v>1374262.7234</v>
      </c>
      <c r="D38" s="7">
        <v>388096.41840000002</v>
      </c>
      <c r="E38" s="6" t="s">
        <v>150</v>
      </c>
      <c r="F38" s="6">
        <v>784</v>
      </c>
      <c r="G38" s="6" t="s">
        <v>405</v>
      </c>
      <c r="H38" s="6" t="s">
        <v>2</v>
      </c>
      <c r="I38" s="6" t="s">
        <v>3</v>
      </c>
      <c r="J38" s="6">
        <v>2</v>
      </c>
      <c r="K38" s="6">
        <v>36</v>
      </c>
      <c r="L38" s="8" t="s">
        <v>229</v>
      </c>
      <c r="M38" s="8" t="s">
        <v>6</v>
      </c>
      <c r="N38" s="8" t="s">
        <v>269</v>
      </c>
      <c r="O38" s="8" t="s">
        <v>567</v>
      </c>
    </row>
    <row r="39" spans="1:15" ht="50.1" customHeight="1" x14ac:dyDescent="0.25">
      <c r="A39" s="6">
        <v>437</v>
      </c>
      <c r="B39" s="6" t="s">
        <v>163</v>
      </c>
      <c r="C39" s="7">
        <v>1375895.5005000001</v>
      </c>
      <c r="D39" s="7">
        <v>388129.68219999998</v>
      </c>
      <c r="E39" s="6" t="s">
        <v>154</v>
      </c>
      <c r="F39" s="6">
        <v>787</v>
      </c>
      <c r="G39" s="6" t="s">
        <v>405</v>
      </c>
      <c r="H39" s="6" t="s">
        <v>2</v>
      </c>
      <c r="I39" s="6" t="s">
        <v>3</v>
      </c>
      <c r="J39" s="6">
        <v>2</v>
      </c>
      <c r="K39" s="6">
        <v>36</v>
      </c>
      <c r="L39" s="8" t="s">
        <v>237</v>
      </c>
      <c r="M39" s="8" t="s">
        <v>6</v>
      </c>
      <c r="N39" s="8" t="s">
        <v>279</v>
      </c>
      <c r="O39" s="8" t="s">
        <v>586</v>
      </c>
    </row>
    <row r="40" spans="1:15" ht="50.1" customHeight="1" x14ac:dyDescent="0.25">
      <c r="A40" s="6">
        <v>441</v>
      </c>
      <c r="B40" s="6" t="s">
        <v>156</v>
      </c>
      <c r="C40" s="7">
        <v>1374915.3703999999</v>
      </c>
      <c r="D40" s="7">
        <v>388133.65330000001</v>
      </c>
      <c r="E40" s="6" t="s">
        <v>153</v>
      </c>
      <c r="F40" s="6">
        <v>794</v>
      </c>
      <c r="G40" s="6" t="s">
        <v>405</v>
      </c>
      <c r="H40" s="6" t="s">
        <v>2</v>
      </c>
      <c r="I40" s="6" t="s">
        <v>3</v>
      </c>
      <c r="J40" s="6">
        <v>2</v>
      </c>
      <c r="K40" s="6">
        <v>36</v>
      </c>
      <c r="L40" s="8" t="s">
        <v>229</v>
      </c>
      <c r="M40" s="8" t="s">
        <v>6</v>
      </c>
      <c r="N40" s="8" t="s">
        <v>464</v>
      </c>
      <c r="O40" s="8" t="s">
        <v>580</v>
      </c>
    </row>
    <row r="41" spans="1:15" ht="50.1" customHeight="1" x14ac:dyDescent="0.25">
      <c r="A41" s="6">
        <v>442</v>
      </c>
      <c r="B41" s="6" t="s">
        <v>418</v>
      </c>
      <c r="C41" s="7">
        <v>1376295.1664</v>
      </c>
      <c r="D41" s="7">
        <v>388155.87929999997</v>
      </c>
      <c r="E41" s="6" t="s">
        <v>154</v>
      </c>
      <c r="F41" s="6">
        <v>795</v>
      </c>
      <c r="G41" s="6" t="s">
        <v>405</v>
      </c>
      <c r="H41" s="6" t="s">
        <v>2</v>
      </c>
      <c r="I41" s="6" t="s">
        <v>3</v>
      </c>
      <c r="J41" s="6">
        <v>2</v>
      </c>
      <c r="K41" s="6">
        <v>36</v>
      </c>
      <c r="L41" s="8" t="s">
        <v>237</v>
      </c>
      <c r="M41" s="8" t="s">
        <v>6</v>
      </c>
      <c r="N41" s="8" t="s">
        <v>279</v>
      </c>
      <c r="O41" s="8" t="s">
        <v>586</v>
      </c>
    </row>
    <row r="42" spans="1:15" ht="50.1" customHeight="1" x14ac:dyDescent="0.25">
      <c r="A42" s="6">
        <v>444</v>
      </c>
      <c r="B42" s="6" t="s">
        <v>136</v>
      </c>
      <c r="C42" s="7">
        <v>1373400.5733</v>
      </c>
      <c r="D42" s="7">
        <v>388122.20189999999</v>
      </c>
      <c r="E42" s="6" t="s">
        <v>131</v>
      </c>
      <c r="F42" s="6">
        <v>804</v>
      </c>
      <c r="G42" s="6" t="s">
        <v>405</v>
      </c>
      <c r="H42" s="6" t="s">
        <v>2</v>
      </c>
      <c r="I42" s="6" t="s">
        <v>3</v>
      </c>
      <c r="J42" s="6">
        <v>2</v>
      </c>
      <c r="K42" s="6">
        <v>36</v>
      </c>
      <c r="L42" s="8" t="s">
        <v>229</v>
      </c>
      <c r="M42" s="8" t="s">
        <v>6</v>
      </c>
      <c r="N42" s="8" t="s">
        <v>280</v>
      </c>
      <c r="O42" s="8" t="s">
        <v>587</v>
      </c>
    </row>
    <row r="43" spans="1:15" ht="50.1" customHeight="1" x14ac:dyDescent="0.25">
      <c r="A43" s="6">
        <v>455</v>
      </c>
      <c r="B43" s="6" t="s">
        <v>164</v>
      </c>
      <c r="C43" s="7">
        <v>1376184.6078000001</v>
      </c>
      <c r="D43" s="7">
        <v>388183.18530000001</v>
      </c>
      <c r="E43" s="6" t="s">
        <v>154</v>
      </c>
      <c r="F43" s="6">
        <v>829</v>
      </c>
      <c r="G43" s="6" t="s">
        <v>405</v>
      </c>
      <c r="H43" s="6" t="s">
        <v>2</v>
      </c>
      <c r="I43" s="6" t="s">
        <v>3</v>
      </c>
      <c r="J43" s="6">
        <v>2</v>
      </c>
      <c r="K43" s="6">
        <v>36</v>
      </c>
      <c r="L43" s="8" t="s">
        <v>237</v>
      </c>
      <c r="M43" s="8" t="s">
        <v>6</v>
      </c>
      <c r="N43" s="8" t="s">
        <v>279</v>
      </c>
      <c r="O43" s="8" t="s">
        <v>586</v>
      </c>
    </row>
    <row r="44" spans="1:15" ht="50.1" customHeight="1" x14ac:dyDescent="0.25">
      <c r="A44" s="6">
        <v>456</v>
      </c>
      <c r="B44" s="6" t="s">
        <v>165</v>
      </c>
      <c r="C44" s="7">
        <v>1376376.3206</v>
      </c>
      <c r="D44" s="7">
        <v>388196.18770000001</v>
      </c>
      <c r="E44" s="6" t="s">
        <v>154</v>
      </c>
      <c r="F44" s="6">
        <v>831</v>
      </c>
      <c r="G44" s="6" t="s">
        <v>405</v>
      </c>
      <c r="H44" s="6" t="s">
        <v>2</v>
      </c>
      <c r="I44" s="6" t="s">
        <v>3</v>
      </c>
      <c r="J44" s="6">
        <v>2</v>
      </c>
      <c r="K44" s="6">
        <v>36</v>
      </c>
      <c r="L44" s="8" t="s">
        <v>229</v>
      </c>
      <c r="M44" s="8" t="s">
        <v>1089</v>
      </c>
      <c r="N44" s="8" t="s">
        <v>282</v>
      </c>
      <c r="O44" s="8" t="s">
        <v>590</v>
      </c>
    </row>
    <row r="45" spans="1:15" ht="50.1" customHeight="1" x14ac:dyDescent="0.25">
      <c r="A45" s="6">
        <v>465</v>
      </c>
      <c r="B45" s="6" t="s">
        <v>176</v>
      </c>
      <c r="C45" s="7">
        <v>1377616.7867999999</v>
      </c>
      <c r="D45" s="7">
        <v>388240.55119999999</v>
      </c>
      <c r="E45" s="6" t="s">
        <v>154</v>
      </c>
      <c r="F45" s="6">
        <v>860</v>
      </c>
      <c r="G45" s="6" t="s">
        <v>405</v>
      </c>
      <c r="H45" s="6" t="s">
        <v>2</v>
      </c>
      <c r="I45" s="6" t="s">
        <v>3</v>
      </c>
      <c r="J45" s="6">
        <v>2</v>
      </c>
      <c r="K45" s="6">
        <v>36</v>
      </c>
      <c r="L45" s="8" t="s">
        <v>237</v>
      </c>
      <c r="M45" s="8" t="s">
        <v>6</v>
      </c>
      <c r="N45" s="8" t="s">
        <v>279</v>
      </c>
      <c r="O45" s="8" t="s">
        <v>586</v>
      </c>
    </row>
    <row r="46" spans="1:15" ht="50.1" customHeight="1" x14ac:dyDescent="0.25">
      <c r="A46" s="6">
        <v>468</v>
      </c>
      <c r="B46" s="6" t="s">
        <v>177</v>
      </c>
      <c r="C46" s="7">
        <v>1377881.8518999999</v>
      </c>
      <c r="D46" s="7">
        <v>388257.02860000002</v>
      </c>
      <c r="E46" s="6" t="s">
        <v>154</v>
      </c>
      <c r="F46" s="6">
        <v>870</v>
      </c>
      <c r="G46" s="6" t="s">
        <v>405</v>
      </c>
      <c r="H46" s="6" t="s">
        <v>2</v>
      </c>
      <c r="I46" s="6" t="s">
        <v>3</v>
      </c>
      <c r="J46" s="6">
        <v>2</v>
      </c>
      <c r="K46" s="6">
        <v>36</v>
      </c>
      <c r="L46" s="8" t="s">
        <v>229</v>
      </c>
      <c r="M46" s="8" t="s">
        <v>1089</v>
      </c>
      <c r="N46" s="8" t="s">
        <v>284</v>
      </c>
      <c r="O46" s="8" t="s">
        <v>591</v>
      </c>
    </row>
    <row r="47" spans="1:15" ht="50.1" customHeight="1" x14ac:dyDescent="0.25">
      <c r="A47" s="6">
        <v>471</v>
      </c>
      <c r="B47" s="6" t="s">
        <v>135</v>
      </c>
      <c r="C47" s="7">
        <v>1373308.8865</v>
      </c>
      <c r="D47" s="7">
        <v>388191.1974</v>
      </c>
      <c r="E47" s="6" t="s">
        <v>131</v>
      </c>
      <c r="F47" s="6">
        <v>873</v>
      </c>
      <c r="G47" s="6" t="s">
        <v>405</v>
      </c>
      <c r="H47" s="6" t="s">
        <v>2</v>
      </c>
      <c r="I47" s="6" t="s">
        <v>3</v>
      </c>
      <c r="J47" s="6">
        <v>2</v>
      </c>
      <c r="K47" s="6">
        <v>36</v>
      </c>
      <c r="L47" s="8" t="s">
        <v>229</v>
      </c>
      <c r="M47" s="8" t="s">
        <v>6</v>
      </c>
      <c r="N47" s="8" t="s">
        <v>280</v>
      </c>
      <c r="O47" s="8" t="s">
        <v>587</v>
      </c>
    </row>
    <row r="48" spans="1:15" ht="50.1" customHeight="1" x14ac:dyDescent="0.25">
      <c r="A48" s="6">
        <v>479</v>
      </c>
      <c r="B48" s="6" t="s">
        <v>179</v>
      </c>
      <c r="C48" s="7">
        <v>1378250.7161999999</v>
      </c>
      <c r="D48" s="7">
        <v>388282.26610000001</v>
      </c>
      <c r="E48" s="6" t="s">
        <v>154</v>
      </c>
      <c r="F48" s="6">
        <v>891</v>
      </c>
      <c r="G48" s="6" t="s">
        <v>405</v>
      </c>
      <c r="H48" s="6" t="s">
        <v>2</v>
      </c>
      <c r="I48" s="6" t="s">
        <v>3</v>
      </c>
      <c r="J48" s="6">
        <v>2</v>
      </c>
      <c r="K48" s="6">
        <v>36</v>
      </c>
      <c r="L48" s="8" t="s">
        <v>237</v>
      </c>
      <c r="M48" s="8" t="s">
        <v>6</v>
      </c>
      <c r="N48" s="8" t="s">
        <v>279</v>
      </c>
      <c r="O48" s="8" t="s">
        <v>586</v>
      </c>
    </row>
    <row r="49" spans="1:15" ht="50.1" customHeight="1" x14ac:dyDescent="0.25">
      <c r="A49" s="6">
        <v>484</v>
      </c>
      <c r="B49" s="6" t="s">
        <v>180</v>
      </c>
      <c r="C49" s="7">
        <v>1378442.1301</v>
      </c>
      <c r="D49" s="7">
        <v>388294.52389999997</v>
      </c>
      <c r="E49" s="6" t="s">
        <v>154</v>
      </c>
      <c r="F49" s="6">
        <v>900</v>
      </c>
      <c r="G49" s="6" t="s">
        <v>405</v>
      </c>
      <c r="H49" s="6" t="s">
        <v>2</v>
      </c>
      <c r="I49" s="6" t="s">
        <v>3</v>
      </c>
      <c r="J49" s="6">
        <v>2</v>
      </c>
      <c r="K49" s="6">
        <v>36</v>
      </c>
      <c r="L49" s="8" t="s">
        <v>237</v>
      </c>
      <c r="M49" s="8" t="s">
        <v>6</v>
      </c>
      <c r="N49" s="8" t="s">
        <v>279</v>
      </c>
      <c r="O49" s="8" t="s">
        <v>586</v>
      </c>
    </row>
    <row r="50" spans="1:15" ht="50.1" customHeight="1" x14ac:dyDescent="0.25">
      <c r="A50" s="6">
        <v>485</v>
      </c>
      <c r="B50" s="6" t="s">
        <v>419</v>
      </c>
      <c r="C50" s="7">
        <v>1377808.9110999999</v>
      </c>
      <c r="D50" s="7">
        <v>388288.31650000002</v>
      </c>
      <c r="E50" s="6" t="s">
        <v>154</v>
      </c>
      <c r="F50" s="6">
        <v>902</v>
      </c>
      <c r="G50" s="6" t="s">
        <v>405</v>
      </c>
      <c r="H50" s="6" t="s">
        <v>2</v>
      </c>
      <c r="I50" s="6" t="s">
        <v>3</v>
      </c>
      <c r="J50" s="6">
        <v>2</v>
      </c>
      <c r="K50" s="6">
        <v>36</v>
      </c>
      <c r="L50" s="8" t="s">
        <v>237</v>
      </c>
      <c r="M50" s="8" t="s">
        <v>6</v>
      </c>
      <c r="N50" s="8" t="s">
        <v>279</v>
      </c>
      <c r="O50" s="8" t="s">
        <v>586</v>
      </c>
    </row>
    <row r="51" spans="1:15" ht="50.1" customHeight="1" x14ac:dyDescent="0.25">
      <c r="A51" s="6">
        <v>490</v>
      </c>
      <c r="B51" s="6" t="s">
        <v>181</v>
      </c>
      <c r="C51" s="7">
        <v>1378624.7013999999</v>
      </c>
      <c r="D51" s="7">
        <v>388306.83980000002</v>
      </c>
      <c r="E51" s="6" t="s">
        <v>154</v>
      </c>
      <c r="F51" s="6">
        <v>910</v>
      </c>
      <c r="G51" s="6" t="s">
        <v>405</v>
      </c>
      <c r="H51" s="6" t="s">
        <v>2</v>
      </c>
      <c r="I51" s="6" t="s">
        <v>3</v>
      </c>
      <c r="J51" s="6">
        <v>2</v>
      </c>
      <c r="K51" s="6">
        <v>36</v>
      </c>
      <c r="L51" s="8" t="s">
        <v>237</v>
      </c>
      <c r="M51" s="8" t="s">
        <v>6</v>
      </c>
      <c r="N51" s="8" t="s">
        <v>279</v>
      </c>
      <c r="O51" s="8" t="s">
        <v>586</v>
      </c>
    </row>
    <row r="52" spans="1:15" ht="50.1" customHeight="1" x14ac:dyDescent="0.25">
      <c r="A52" s="6">
        <v>495</v>
      </c>
      <c r="B52" s="6" t="s">
        <v>420</v>
      </c>
      <c r="C52" s="7">
        <v>1378871.7382</v>
      </c>
      <c r="D52" s="7">
        <v>388322.29800000001</v>
      </c>
      <c r="E52" s="6" t="s">
        <v>154</v>
      </c>
      <c r="F52" s="6">
        <v>924</v>
      </c>
      <c r="G52" s="6" t="s">
        <v>405</v>
      </c>
      <c r="H52" s="6" t="s">
        <v>2</v>
      </c>
      <c r="I52" s="6" t="s">
        <v>3</v>
      </c>
      <c r="J52" s="6">
        <v>2</v>
      </c>
      <c r="K52" s="6">
        <v>36</v>
      </c>
      <c r="L52" s="8" t="s">
        <v>237</v>
      </c>
      <c r="M52" s="8" t="s">
        <v>6</v>
      </c>
      <c r="N52" s="8" t="s">
        <v>279</v>
      </c>
      <c r="O52" s="8" t="s">
        <v>586</v>
      </c>
    </row>
    <row r="53" spans="1:15" ht="50.1" customHeight="1" x14ac:dyDescent="0.25">
      <c r="A53" s="6">
        <v>497</v>
      </c>
      <c r="B53" s="6" t="s">
        <v>178</v>
      </c>
      <c r="C53" s="7">
        <v>1378179.3426999999</v>
      </c>
      <c r="D53" s="7">
        <v>388313.08730000001</v>
      </c>
      <c r="E53" s="6" t="s">
        <v>154</v>
      </c>
      <c r="F53" s="6">
        <v>926</v>
      </c>
      <c r="G53" s="6" t="s">
        <v>405</v>
      </c>
      <c r="H53" s="6" t="s">
        <v>2</v>
      </c>
      <c r="I53" s="6" t="s">
        <v>3</v>
      </c>
      <c r="J53" s="6">
        <v>2</v>
      </c>
      <c r="K53" s="6">
        <v>36</v>
      </c>
      <c r="L53" s="8" t="s">
        <v>237</v>
      </c>
      <c r="M53" s="8" t="s">
        <v>6</v>
      </c>
      <c r="N53" s="8" t="s">
        <v>279</v>
      </c>
      <c r="O53" s="8" t="s">
        <v>586</v>
      </c>
    </row>
    <row r="54" spans="1:15" ht="50.1" customHeight="1" x14ac:dyDescent="0.25">
      <c r="A54" s="6">
        <v>514</v>
      </c>
      <c r="B54" s="6" t="s">
        <v>182</v>
      </c>
      <c r="C54" s="7">
        <v>1378949.8958999999</v>
      </c>
      <c r="D54" s="7">
        <v>388363.00180000003</v>
      </c>
      <c r="E54" s="6" t="s">
        <v>154</v>
      </c>
      <c r="F54" s="6">
        <v>961</v>
      </c>
      <c r="G54" s="6" t="s">
        <v>405</v>
      </c>
      <c r="H54" s="6" t="s">
        <v>2</v>
      </c>
      <c r="I54" s="6" t="s">
        <v>3</v>
      </c>
      <c r="J54" s="6">
        <v>2</v>
      </c>
      <c r="K54" s="6">
        <v>36</v>
      </c>
      <c r="L54" s="8" t="s">
        <v>237</v>
      </c>
      <c r="M54" s="8" t="s">
        <v>6</v>
      </c>
      <c r="N54" s="8" t="s">
        <v>279</v>
      </c>
      <c r="O54" s="8" t="s">
        <v>586</v>
      </c>
    </row>
    <row r="55" spans="1:15" ht="50.1" customHeight="1" x14ac:dyDescent="0.25">
      <c r="A55" s="6">
        <v>519</v>
      </c>
      <c r="B55" s="6" t="s">
        <v>155</v>
      </c>
      <c r="C55" s="7">
        <v>1374780.9439000001</v>
      </c>
      <c r="D55" s="7">
        <v>388310.01360000001</v>
      </c>
      <c r="E55" s="6" t="s">
        <v>153</v>
      </c>
      <c r="F55" s="6">
        <v>967</v>
      </c>
      <c r="G55" s="6" t="s">
        <v>405</v>
      </c>
      <c r="H55" s="6" t="s">
        <v>2</v>
      </c>
      <c r="I55" s="6" t="s">
        <v>3</v>
      </c>
      <c r="J55" s="6">
        <v>2</v>
      </c>
      <c r="K55" s="6">
        <v>36</v>
      </c>
      <c r="L55" s="8" t="s">
        <v>229</v>
      </c>
      <c r="M55" s="8" t="s">
        <v>6</v>
      </c>
      <c r="N55" s="8" t="s">
        <v>464</v>
      </c>
      <c r="O55" s="8" t="s">
        <v>580</v>
      </c>
    </row>
    <row r="56" spans="1:15" ht="50.1" customHeight="1" x14ac:dyDescent="0.25">
      <c r="A56" s="6">
        <v>530</v>
      </c>
      <c r="B56" s="6" t="s">
        <v>468</v>
      </c>
      <c r="C56" s="7">
        <v>1382307.4802000001</v>
      </c>
      <c r="D56" s="7">
        <v>388483.1225</v>
      </c>
      <c r="E56" s="6" t="s">
        <v>448</v>
      </c>
      <c r="F56" s="6">
        <v>1003</v>
      </c>
      <c r="G56" s="6" t="s">
        <v>405</v>
      </c>
      <c r="H56" s="6" t="s">
        <v>2</v>
      </c>
      <c r="I56" s="6" t="s">
        <v>3</v>
      </c>
      <c r="J56" s="6">
        <v>2</v>
      </c>
      <c r="K56" s="6">
        <v>36</v>
      </c>
      <c r="L56" s="8" t="s">
        <v>229</v>
      </c>
      <c r="M56" s="8" t="s">
        <v>6</v>
      </c>
      <c r="N56" s="8" t="s">
        <v>242</v>
      </c>
      <c r="O56" s="8" t="s">
        <v>524</v>
      </c>
    </row>
    <row r="57" spans="1:15" ht="50.1" customHeight="1" x14ac:dyDescent="0.25">
      <c r="A57" s="6">
        <v>545</v>
      </c>
      <c r="B57" s="6" t="s">
        <v>421</v>
      </c>
      <c r="C57" s="7">
        <v>1374681.9029999999</v>
      </c>
      <c r="D57" s="7">
        <v>388441.22600000002</v>
      </c>
      <c r="E57" s="6" t="s">
        <v>153</v>
      </c>
      <c r="F57" s="6">
        <v>1033</v>
      </c>
      <c r="G57" s="6" t="s">
        <v>405</v>
      </c>
      <c r="H57" s="6" t="s">
        <v>2</v>
      </c>
      <c r="I57" s="6" t="s">
        <v>3</v>
      </c>
      <c r="J57" s="6">
        <v>2</v>
      </c>
      <c r="K57" s="6">
        <v>36</v>
      </c>
      <c r="L57" s="8" t="s">
        <v>229</v>
      </c>
      <c r="M57" s="8" t="s">
        <v>6</v>
      </c>
      <c r="N57" s="8" t="s">
        <v>464</v>
      </c>
      <c r="O57" s="8" t="s">
        <v>580</v>
      </c>
    </row>
    <row r="58" spans="1:15" ht="50.1" customHeight="1" x14ac:dyDescent="0.25">
      <c r="A58" s="6">
        <v>558</v>
      </c>
      <c r="B58" s="6" t="s">
        <v>407</v>
      </c>
      <c r="C58" s="7">
        <v>1380564.4316</v>
      </c>
      <c r="D58" s="7">
        <v>388567.86410000001</v>
      </c>
      <c r="E58" s="6" t="s">
        <v>185</v>
      </c>
      <c r="F58" s="6">
        <v>1058</v>
      </c>
      <c r="G58" s="6" t="s">
        <v>405</v>
      </c>
      <c r="H58" s="6" t="s">
        <v>2</v>
      </c>
      <c r="I58" s="6" t="s">
        <v>3</v>
      </c>
      <c r="J58" s="6">
        <v>2</v>
      </c>
      <c r="K58" s="6">
        <v>36</v>
      </c>
      <c r="L58" s="8" t="s">
        <v>229</v>
      </c>
      <c r="M58" s="8" t="s">
        <v>6</v>
      </c>
      <c r="N58" s="8" t="s">
        <v>292</v>
      </c>
      <c r="O58" s="8" t="s">
        <v>602</v>
      </c>
    </row>
    <row r="59" spans="1:15" ht="50.1" customHeight="1" x14ac:dyDescent="0.25">
      <c r="A59" s="6">
        <v>601</v>
      </c>
      <c r="B59" s="6" t="s">
        <v>472</v>
      </c>
      <c r="C59" s="7">
        <v>1382734.4129999999</v>
      </c>
      <c r="D59" s="7">
        <v>388786.59970000002</v>
      </c>
      <c r="E59" s="6" t="s">
        <v>448</v>
      </c>
      <c r="F59" s="6">
        <v>1135</v>
      </c>
      <c r="G59" s="6" t="s">
        <v>405</v>
      </c>
      <c r="H59" s="6" t="s">
        <v>2</v>
      </c>
      <c r="I59" s="6" t="s">
        <v>3</v>
      </c>
      <c r="J59" s="6">
        <v>2</v>
      </c>
      <c r="K59" s="6">
        <v>36</v>
      </c>
      <c r="L59" s="8" t="s">
        <v>229</v>
      </c>
      <c r="M59" s="8" t="s">
        <v>6</v>
      </c>
      <c r="N59" s="8" t="s">
        <v>242</v>
      </c>
      <c r="O59" s="8" t="s">
        <v>524</v>
      </c>
    </row>
    <row r="60" spans="1:15" ht="50.1" customHeight="1" x14ac:dyDescent="0.25">
      <c r="A60" s="6">
        <v>609</v>
      </c>
      <c r="B60" s="6" t="s">
        <v>422</v>
      </c>
      <c r="C60" s="7">
        <v>1380574.2361999999</v>
      </c>
      <c r="D60" s="7">
        <v>388776.96299999999</v>
      </c>
      <c r="E60" s="6" t="s">
        <v>58</v>
      </c>
      <c r="F60" s="6">
        <v>1144</v>
      </c>
      <c r="G60" s="6" t="s">
        <v>405</v>
      </c>
      <c r="H60" s="6" t="s">
        <v>2</v>
      </c>
      <c r="I60" s="6" t="s">
        <v>3</v>
      </c>
      <c r="J60" s="6">
        <v>2</v>
      </c>
      <c r="K60" s="6">
        <v>36</v>
      </c>
      <c r="L60" s="8" t="s">
        <v>237</v>
      </c>
      <c r="M60" s="8" t="s">
        <v>6</v>
      </c>
      <c r="N60" s="8" t="s">
        <v>68</v>
      </c>
      <c r="O60" s="8" t="s">
        <v>1091</v>
      </c>
    </row>
    <row r="61" spans="1:15" ht="50.1" customHeight="1" x14ac:dyDescent="0.25">
      <c r="A61" s="6">
        <v>620</v>
      </c>
      <c r="B61" s="6" t="s">
        <v>141</v>
      </c>
      <c r="C61" s="7">
        <v>1373935.3281</v>
      </c>
      <c r="D61" s="7">
        <v>388720.6741</v>
      </c>
      <c r="E61" s="6" t="s">
        <v>129</v>
      </c>
      <c r="F61" s="6">
        <v>1165</v>
      </c>
      <c r="G61" s="6" t="s">
        <v>405</v>
      </c>
      <c r="H61" s="6" t="s">
        <v>2</v>
      </c>
      <c r="I61" s="6" t="s">
        <v>3</v>
      </c>
      <c r="J61" s="6">
        <v>2</v>
      </c>
      <c r="K61" s="6">
        <v>36</v>
      </c>
      <c r="L61" s="8" t="s">
        <v>230</v>
      </c>
      <c r="M61" s="8" t="s">
        <v>230</v>
      </c>
      <c r="N61" s="8" t="s">
        <v>230</v>
      </c>
      <c r="O61" s="8" t="s">
        <v>230</v>
      </c>
    </row>
    <row r="62" spans="1:15" ht="50.1" customHeight="1" x14ac:dyDescent="0.25">
      <c r="A62" s="6">
        <v>627</v>
      </c>
      <c r="B62" s="6" t="s">
        <v>133</v>
      </c>
      <c r="C62" s="7">
        <v>1373432.4586</v>
      </c>
      <c r="D62" s="7">
        <v>388743.66680000001</v>
      </c>
      <c r="E62" s="6" t="s">
        <v>97</v>
      </c>
      <c r="F62" s="6">
        <v>1179</v>
      </c>
      <c r="G62" s="6" t="s">
        <v>405</v>
      </c>
      <c r="H62" s="6" t="s">
        <v>2</v>
      </c>
      <c r="I62" s="6" t="s">
        <v>3</v>
      </c>
      <c r="J62" s="6">
        <v>2</v>
      </c>
      <c r="K62" s="6">
        <v>36</v>
      </c>
      <c r="L62" s="8" t="s">
        <v>229</v>
      </c>
      <c r="M62" s="8" t="s">
        <v>6</v>
      </c>
      <c r="N62" s="8" t="s">
        <v>398</v>
      </c>
      <c r="O62" s="8" t="s">
        <v>604</v>
      </c>
    </row>
    <row r="63" spans="1:15" ht="50.1" customHeight="1" x14ac:dyDescent="0.25">
      <c r="A63" s="6">
        <v>657</v>
      </c>
      <c r="B63" s="6" t="s">
        <v>423</v>
      </c>
      <c r="C63" s="7">
        <v>1378262.1387</v>
      </c>
      <c r="D63" s="7">
        <v>388898.95480000001</v>
      </c>
      <c r="E63" s="6" t="s">
        <v>171</v>
      </c>
      <c r="F63" s="6">
        <v>1240</v>
      </c>
      <c r="G63" s="6" t="s">
        <v>405</v>
      </c>
      <c r="H63" s="6" t="s">
        <v>2</v>
      </c>
      <c r="I63" s="6" t="s">
        <v>3</v>
      </c>
      <c r="J63" s="6">
        <v>2</v>
      </c>
      <c r="K63" s="6">
        <v>36</v>
      </c>
      <c r="L63" s="8" t="s">
        <v>229</v>
      </c>
      <c r="M63" s="8" t="s">
        <v>6</v>
      </c>
      <c r="N63" s="8" t="s">
        <v>277</v>
      </c>
      <c r="O63" s="8" t="s">
        <v>581</v>
      </c>
    </row>
    <row r="64" spans="1:15" ht="50.1" customHeight="1" x14ac:dyDescent="0.25">
      <c r="A64" s="6">
        <v>659</v>
      </c>
      <c r="B64" s="6" t="s">
        <v>140</v>
      </c>
      <c r="C64" s="7">
        <v>1373556.1166000001</v>
      </c>
      <c r="D64" s="7">
        <v>388840.58010000002</v>
      </c>
      <c r="E64" s="6" t="s">
        <v>97</v>
      </c>
      <c r="F64" s="6">
        <v>1244</v>
      </c>
      <c r="G64" s="6" t="s">
        <v>405</v>
      </c>
      <c r="H64" s="6" t="s">
        <v>2</v>
      </c>
      <c r="I64" s="6" t="s">
        <v>3</v>
      </c>
      <c r="J64" s="6">
        <v>2</v>
      </c>
      <c r="K64" s="6">
        <v>36</v>
      </c>
      <c r="L64" s="8" t="s">
        <v>229</v>
      </c>
      <c r="M64" s="8" t="s">
        <v>6</v>
      </c>
      <c r="N64" s="8" t="s">
        <v>398</v>
      </c>
      <c r="O64" s="8" t="s">
        <v>604</v>
      </c>
    </row>
    <row r="65" spans="1:15" ht="50.1" customHeight="1" x14ac:dyDescent="0.25">
      <c r="A65" s="6">
        <v>660</v>
      </c>
      <c r="B65" s="6" t="s">
        <v>147</v>
      </c>
      <c r="C65" s="7">
        <v>1374474.4398000001</v>
      </c>
      <c r="D65" s="7">
        <v>388854.55040000001</v>
      </c>
      <c r="E65" s="6" t="s">
        <v>137</v>
      </c>
      <c r="F65" s="6">
        <v>1245</v>
      </c>
      <c r="G65" s="6" t="s">
        <v>405</v>
      </c>
      <c r="H65" s="6" t="s">
        <v>2</v>
      </c>
      <c r="I65" s="6" t="s">
        <v>3</v>
      </c>
      <c r="J65" s="6">
        <v>2</v>
      </c>
      <c r="K65" s="6">
        <v>36</v>
      </c>
      <c r="L65" s="8" t="s">
        <v>230</v>
      </c>
      <c r="M65" s="8" t="s">
        <v>230</v>
      </c>
      <c r="N65" s="8" t="s">
        <v>230</v>
      </c>
      <c r="O65" s="8" t="s">
        <v>230</v>
      </c>
    </row>
    <row r="66" spans="1:15" ht="50.1" customHeight="1" x14ac:dyDescent="0.25">
      <c r="A66" s="6">
        <v>662</v>
      </c>
      <c r="B66" s="6" t="s">
        <v>175</v>
      </c>
      <c r="C66" s="7">
        <v>1379002.3321</v>
      </c>
      <c r="D66" s="7">
        <v>388925.68199999997</v>
      </c>
      <c r="E66" s="6" t="s">
        <v>162</v>
      </c>
      <c r="F66" s="6">
        <v>1247</v>
      </c>
      <c r="G66" s="6" t="s">
        <v>405</v>
      </c>
      <c r="H66" s="6" t="s">
        <v>2</v>
      </c>
      <c r="I66" s="6" t="s">
        <v>3</v>
      </c>
      <c r="J66" s="6">
        <v>2</v>
      </c>
      <c r="K66" s="6">
        <v>36</v>
      </c>
      <c r="L66" s="8" t="s">
        <v>229</v>
      </c>
      <c r="M66" s="8" t="s">
        <v>6</v>
      </c>
      <c r="N66" s="8" t="s">
        <v>297</v>
      </c>
      <c r="O66" s="8" t="s">
        <v>614</v>
      </c>
    </row>
    <row r="67" spans="1:15" ht="50.1" customHeight="1" x14ac:dyDescent="0.25">
      <c r="A67" s="6">
        <v>685</v>
      </c>
      <c r="B67" s="6" t="s">
        <v>408</v>
      </c>
      <c r="C67" s="7">
        <v>1374562.7159</v>
      </c>
      <c r="D67" s="7">
        <v>388954.08279999997</v>
      </c>
      <c r="E67" s="6" t="s">
        <v>137</v>
      </c>
      <c r="F67" s="6">
        <v>1297</v>
      </c>
      <c r="G67" s="6" t="s">
        <v>405</v>
      </c>
      <c r="H67" s="6" t="s">
        <v>2</v>
      </c>
      <c r="I67" s="6" t="s">
        <v>3</v>
      </c>
      <c r="J67" s="6">
        <v>2</v>
      </c>
      <c r="K67" s="6">
        <v>36</v>
      </c>
      <c r="L67" s="8" t="s">
        <v>229</v>
      </c>
      <c r="M67" s="8" t="s">
        <v>6</v>
      </c>
      <c r="N67" s="8" t="s">
        <v>275</v>
      </c>
      <c r="O67" s="8" t="s">
        <v>579</v>
      </c>
    </row>
    <row r="68" spans="1:15" ht="50.1" customHeight="1" x14ac:dyDescent="0.25">
      <c r="A68" s="6">
        <v>693</v>
      </c>
      <c r="B68" s="6" t="s">
        <v>424</v>
      </c>
      <c r="C68" s="7">
        <v>1380321.044</v>
      </c>
      <c r="D68" s="7">
        <v>389090.3958</v>
      </c>
      <c r="E68" s="6" t="s">
        <v>58</v>
      </c>
      <c r="F68" s="6">
        <v>1318</v>
      </c>
      <c r="G68" s="6" t="s">
        <v>405</v>
      </c>
      <c r="H68" s="6" t="s">
        <v>2</v>
      </c>
      <c r="I68" s="6" t="s">
        <v>3</v>
      </c>
      <c r="J68" s="6">
        <v>2</v>
      </c>
      <c r="K68" s="6">
        <v>36</v>
      </c>
      <c r="L68" s="8" t="s">
        <v>237</v>
      </c>
      <c r="M68" s="8" t="s">
        <v>6</v>
      </c>
      <c r="N68" s="8" t="s">
        <v>68</v>
      </c>
      <c r="O68" s="8" t="s">
        <v>1091</v>
      </c>
    </row>
    <row r="69" spans="1:15" ht="50.1" customHeight="1" x14ac:dyDescent="0.25">
      <c r="A69" s="6">
        <v>700</v>
      </c>
      <c r="B69" s="6" t="s">
        <v>142</v>
      </c>
      <c r="C69" s="7">
        <v>1373849.4574</v>
      </c>
      <c r="D69" s="7">
        <v>389035.34350000002</v>
      </c>
      <c r="E69" s="6" t="s">
        <v>97</v>
      </c>
      <c r="F69" s="6">
        <v>1334</v>
      </c>
      <c r="G69" s="6" t="s">
        <v>405</v>
      </c>
      <c r="H69" s="6" t="s">
        <v>2</v>
      </c>
      <c r="I69" s="6" t="s">
        <v>3</v>
      </c>
      <c r="J69" s="6">
        <v>2</v>
      </c>
      <c r="K69" s="6">
        <v>36</v>
      </c>
      <c r="L69" s="8" t="s">
        <v>229</v>
      </c>
      <c r="M69" s="8" t="s">
        <v>6</v>
      </c>
      <c r="N69" s="8" t="s">
        <v>398</v>
      </c>
      <c r="O69" s="8" t="s">
        <v>604</v>
      </c>
    </row>
    <row r="70" spans="1:15" ht="50.1" customHeight="1" x14ac:dyDescent="0.25">
      <c r="A70" s="6">
        <v>707</v>
      </c>
      <c r="B70" s="6" t="s">
        <v>425</v>
      </c>
      <c r="C70" s="7">
        <v>1374693.2725</v>
      </c>
      <c r="D70" s="7">
        <v>389065.96720000001</v>
      </c>
      <c r="E70" s="6" t="s">
        <v>137</v>
      </c>
      <c r="F70" s="6">
        <v>1345</v>
      </c>
      <c r="G70" s="6" t="s">
        <v>405</v>
      </c>
      <c r="H70" s="6" t="s">
        <v>2</v>
      </c>
      <c r="I70" s="6" t="s">
        <v>3</v>
      </c>
      <c r="J70" s="6">
        <v>2</v>
      </c>
      <c r="K70" s="6">
        <v>36</v>
      </c>
      <c r="L70" s="8" t="s">
        <v>230</v>
      </c>
      <c r="M70" s="8" t="s">
        <v>230</v>
      </c>
      <c r="N70" s="8" t="s">
        <v>230</v>
      </c>
      <c r="O70" s="8" t="s">
        <v>230</v>
      </c>
    </row>
    <row r="71" spans="1:15" ht="50.1" customHeight="1" x14ac:dyDescent="0.25">
      <c r="A71" s="6">
        <v>711</v>
      </c>
      <c r="B71" s="6" t="s">
        <v>142</v>
      </c>
      <c r="C71" s="7">
        <v>1373890.3345000001</v>
      </c>
      <c r="D71" s="7">
        <v>389074.94089999999</v>
      </c>
      <c r="E71" s="6" t="s">
        <v>97</v>
      </c>
      <c r="F71" s="6">
        <v>1353</v>
      </c>
      <c r="G71" s="6" t="s">
        <v>405</v>
      </c>
      <c r="H71" s="6" t="s">
        <v>2</v>
      </c>
      <c r="I71" s="6" t="s">
        <v>3</v>
      </c>
      <c r="J71" s="6">
        <v>2</v>
      </c>
      <c r="K71" s="6">
        <v>36</v>
      </c>
      <c r="L71" s="8" t="s">
        <v>229</v>
      </c>
      <c r="M71" s="8" t="s">
        <v>6</v>
      </c>
      <c r="N71" s="8" t="s">
        <v>398</v>
      </c>
      <c r="O71" s="8" t="s">
        <v>604</v>
      </c>
    </row>
    <row r="72" spans="1:15" ht="50.1" customHeight="1" x14ac:dyDescent="0.25">
      <c r="A72" s="6">
        <v>718</v>
      </c>
      <c r="B72" s="6" t="s">
        <v>426</v>
      </c>
      <c r="C72" s="7">
        <v>1383121.7444</v>
      </c>
      <c r="D72" s="7">
        <v>389245.30589999998</v>
      </c>
      <c r="E72" s="6" t="s">
        <v>187</v>
      </c>
      <c r="F72" s="6">
        <v>1364</v>
      </c>
      <c r="G72" s="6" t="s">
        <v>405</v>
      </c>
      <c r="H72" s="6" t="s">
        <v>2</v>
      </c>
      <c r="I72" s="6" t="s">
        <v>3</v>
      </c>
      <c r="J72" s="6">
        <v>2</v>
      </c>
      <c r="K72" s="6">
        <v>36</v>
      </c>
      <c r="L72" s="8" t="s">
        <v>229</v>
      </c>
      <c r="M72" s="8" t="s">
        <v>6</v>
      </c>
      <c r="N72" s="8" t="s">
        <v>306</v>
      </c>
      <c r="O72" s="8" t="s">
        <v>623</v>
      </c>
    </row>
    <row r="73" spans="1:15" ht="50.1" customHeight="1" x14ac:dyDescent="0.25">
      <c r="A73" s="6">
        <v>722</v>
      </c>
      <c r="B73" s="6" t="s">
        <v>161</v>
      </c>
      <c r="C73" s="7">
        <v>1377327.2720000001</v>
      </c>
      <c r="D73" s="7">
        <v>389184.34340000001</v>
      </c>
      <c r="E73" s="6" t="s">
        <v>100</v>
      </c>
      <c r="F73" s="6">
        <v>1372</v>
      </c>
      <c r="G73" s="6" t="s">
        <v>405</v>
      </c>
      <c r="H73" s="6" t="s">
        <v>2</v>
      </c>
      <c r="I73" s="6" t="s">
        <v>3</v>
      </c>
      <c r="J73" s="6">
        <v>2</v>
      </c>
      <c r="K73" s="6">
        <v>36</v>
      </c>
      <c r="L73" s="8" t="s">
        <v>230</v>
      </c>
      <c r="M73" s="8" t="s">
        <v>230</v>
      </c>
      <c r="N73" s="8" t="s">
        <v>230</v>
      </c>
      <c r="O73" s="8" t="s">
        <v>230</v>
      </c>
    </row>
    <row r="74" spans="1:15" ht="50.1" customHeight="1" x14ac:dyDescent="0.25">
      <c r="A74" s="6">
        <v>743</v>
      </c>
      <c r="B74" s="6" t="s">
        <v>139</v>
      </c>
      <c r="C74" s="7">
        <v>1373530.6989</v>
      </c>
      <c r="D74" s="7">
        <v>389238.27730000002</v>
      </c>
      <c r="E74" s="6" t="s">
        <v>129</v>
      </c>
      <c r="F74" s="6">
        <v>1411</v>
      </c>
      <c r="G74" s="6" t="s">
        <v>405</v>
      </c>
      <c r="H74" s="6" t="s">
        <v>2</v>
      </c>
      <c r="I74" s="6" t="s">
        <v>3</v>
      </c>
      <c r="J74" s="6">
        <v>2</v>
      </c>
      <c r="K74" s="6">
        <v>36</v>
      </c>
      <c r="L74" s="8" t="s">
        <v>230</v>
      </c>
      <c r="M74" s="8" t="s">
        <v>230</v>
      </c>
      <c r="N74" s="8" t="s">
        <v>230</v>
      </c>
      <c r="O74" s="8" t="s">
        <v>230</v>
      </c>
    </row>
    <row r="75" spans="1:15" ht="50.1" customHeight="1" x14ac:dyDescent="0.25">
      <c r="A75" s="6">
        <v>761</v>
      </c>
      <c r="B75" s="6" t="s">
        <v>144</v>
      </c>
      <c r="C75" s="7">
        <v>1374198.7511</v>
      </c>
      <c r="D75" s="7">
        <v>389345.26370000001</v>
      </c>
      <c r="E75" s="6" t="s">
        <v>97</v>
      </c>
      <c r="F75" s="6">
        <v>1447</v>
      </c>
      <c r="G75" s="6" t="s">
        <v>405</v>
      </c>
      <c r="H75" s="6" t="s">
        <v>2</v>
      </c>
      <c r="I75" s="6" t="s">
        <v>3</v>
      </c>
      <c r="J75" s="6">
        <v>2</v>
      </c>
      <c r="K75" s="6">
        <v>36</v>
      </c>
      <c r="L75" s="8" t="s">
        <v>229</v>
      </c>
      <c r="M75" s="8" t="s">
        <v>6</v>
      </c>
      <c r="N75" s="8" t="s">
        <v>398</v>
      </c>
      <c r="O75" s="8" t="s">
        <v>604</v>
      </c>
    </row>
    <row r="76" spans="1:15" ht="50.1" customHeight="1" x14ac:dyDescent="0.25">
      <c r="A76" s="6">
        <v>769</v>
      </c>
      <c r="B76" s="6" t="s">
        <v>143</v>
      </c>
      <c r="C76" s="7">
        <v>1374187.1191</v>
      </c>
      <c r="D76" s="7">
        <v>389381.44709999999</v>
      </c>
      <c r="E76" s="6" t="s">
        <v>97</v>
      </c>
      <c r="F76" s="6">
        <v>1462</v>
      </c>
      <c r="G76" s="6" t="s">
        <v>405</v>
      </c>
      <c r="H76" s="6" t="s">
        <v>2</v>
      </c>
      <c r="I76" s="6" t="s">
        <v>3</v>
      </c>
      <c r="J76" s="6">
        <v>2</v>
      </c>
      <c r="K76" s="6">
        <v>36</v>
      </c>
      <c r="L76" s="8" t="s">
        <v>229</v>
      </c>
      <c r="M76" s="8" t="s">
        <v>6</v>
      </c>
      <c r="N76" s="8" t="s">
        <v>398</v>
      </c>
      <c r="O76" s="8" t="s">
        <v>604</v>
      </c>
    </row>
    <row r="77" spans="1:15" ht="50.1" customHeight="1" x14ac:dyDescent="0.25">
      <c r="A77" s="6">
        <v>779</v>
      </c>
      <c r="B77" s="6" t="s">
        <v>130</v>
      </c>
      <c r="C77" s="7">
        <v>1373371.108</v>
      </c>
      <c r="D77" s="7">
        <v>389425.3224</v>
      </c>
      <c r="E77" s="6" t="s">
        <v>129</v>
      </c>
      <c r="F77" s="6">
        <v>1483</v>
      </c>
      <c r="G77" s="6" t="s">
        <v>405</v>
      </c>
      <c r="H77" s="6" t="s">
        <v>2</v>
      </c>
      <c r="I77" s="6" t="s">
        <v>3</v>
      </c>
      <c r="J77" s="6">
        <v>2</v>
      </c>
      <c r="K77" s="6">
        <v>36</v>
      </c>
      <c r="L77" s="8" t="s">
        <v>230</v>
      </c>
      <c r="M77" s="8" t="s">
        <v>230</v>
      </c>
      <c r="N77" s="8" t="s">
        <v>230</v>
      </c>
      <c r="O77" s="8" t="s">
        <v>230</v>
      </c>
    </row>
    <row r="78" spans="1:15" ht="50.1" customHeight="1" x14ac:dyDescent="0.25">
      <c r="A78" s="6">
        <v>785</v>
      </c>
      <c r="B78" s="6" t="s">
        <v>170</v>
      </c>
      <c r="C78" s="7">
        <v>1378182.0174</v>
      </c>
      <c r="D78" s="7">
        <v>389510.70699999999</v>
      </c>
      <c r="E78" s="6" t="s">
        <v>169</v>
      </c>
      <c r="F78" s="6">
        <v>1491</v>
      </c>
      <c r="G78" s="6" t="s">
        <v>405</v>
      </c>
      <c r="H78" s="6" t="s">
        <v>2</v>
      </c>
      <c r="I78" s="6" t="s">
        <v>3</v>
      </c>
      <c r="J78" s="6">
        <v>2</v>
      </c>
      <c r="K78" s="6">
        <v>36</v>
      </c>
      <c r="L78" s="8" t="s">
        <v>237</v>
      </c>
      <c r="M78" s="8" t="s">
        <v>6</v>
      </c>
      <c r="N78" s="8" t="s">
        <v>309</v>
      </c>
      <c r="O78" s="8" t="s">
        <v>627</v>
      </c>
    </row>
    <row r="79" spans="1:15" ht="50.1" customHeight="1" x14ac:dyDescent="0.25">
      <c r="A79" s="6">
        <v>787</v>
      </c>
      <c r="B79" s="6" t="s">
        <v>427</v>
      </c>
      <c r="C79" s="7">
        <v>1378480.1531</v>
      </c>
      <c r="D79" s="7">
        <v>389530.66680000001</v>
      </c>
      <c r="E79" s="6" t="s">
        <v>169</v>
      </c>
      <c r="F79" s="6">
        <v>1495</v>
      </c>
      <c r="G79" s="6" t="s">
        <v>405</v>
      </c>
      <c r="H79" s="6" t="s">
        <v>2</v>
      </c>
      <c r="I79" s="6" t="s">
        <v>3</v>
      </c>
      <c r="J79" s="6">
        <v>2</v>
      </c>
      <c r="K79" s="6">
        <v>36</v>
      </c>
      <c r="L79" s="8" t="s">
        <v>237</v>
      </c>
      <c r="M79" s="8" t="s">
        <v>6</v>
      </c>
      <c r="N79" s="8" t="s">
        <v>309</v>
      </c>
      <c r="O79" s="8" t="s">
        <v>627</v>
      </c>
    </row>
    <row r="80" spans="1:15" ht="50.1" customHeight="1" x14ac:dyDescent="0.25">
      <c r="A80" s="6">
        <v>788</v>
      </c>
      <c r="B80" s="6" t="s">
        <v>145</v>
      </c>
      <c r="C80" s="7">
        <v>1374275.5876</v>
      </c>
      <c r="D80" s="7">
        <v>389460.44199999998</v>
      </c>
      <c r="E80" s="6" t="s">
        <v>97</v>
      </c>
      <c r="F80" s="6">
        <v>1497</v>
      </c>
      <c r="G80" s="6" t="s">
        <v>405</v>
      </c>
      <c r="H80" s="6" t="s">
        <v>2</v>
      </c>
      <c r="I80" s="6" t="s">
        <v>3</v>
      </c>
      <c r="J80" s="6">
        <v>2</v>
      </c>
      <c r="K80" s="6">
        <v>36</v>
      </c>
      <c r="L80" s="8" t="s">
        <v>229</v>
      </c>
      <c r="M80" s="8" t="s">
        <v>6</v>
      </c>
      <c r="N80" s="8" t="s">
        <v>398</v>
      </c>
      <c r="O80" s="8" t="s">
        <v>604</v>
      </c>
    </row>
    <row r="81" spans="1:15" ht="50.1" customHeight="1" x14ac:dyDescent="0.25">
      <c r="A81" s="6">
        <v>789</v>
      </c>
      <c r="B81" s="6" t="s">
        <v>428</v>
      </c>
      <c r="C81" s="7">
        <v>1377223.7807</v>
      </c>
      <c r="D81" s="7">
        <v>389506.20130000002</v>
      </c>
      <c r="E81" s="6" t="s">
        <v>160</v>
      </c>
      <c r="F81" s="6">
        <v>1498</v>
      </c>
      <c r="G81" s="6" t="s">
        <v>405</v>
      </c>
      <c r="H81" s="6" t="s">
        <v>2</v>
      </c>
      <c r="I81" s="6" t="s">
        <v>3</v>
      </c>
      <c r="J81" s="6">
        <v>2</v>
      </c>
      <c r="K81" s="6">
        <v>36</v>
      </c>
      <c r="L81" s="8" t="s">
        <v>229</v>
      </c>
      <c r="M81" s="8" t="s">
        <v>6</v>
      </c>
      <c r="N81" s="8" t="s">
        <v>305</v>
      </c>
      <c r="O81" s="8" t="s">
        <v>626</v>
      </c>
    </row>
    <row r="82" spans="1:15" ht="50.1" customHeight="1" x14ac:dyDescent="0.25">
      <c r="A82" s="6">
        <v>793</v>
      </c>
      <c r="B82" s="6" t="s">
        <v>429</v>
      </c>
      <c r="C82" s="7">
        <v>1378140.8884000001</v>
      </c>
      <c r="D82" s="7">
        <v>389533.56780000002</v>
      </c>
      <c r="E82" s="6" t="s">
        <v>169</v>
      </c>
      <c r="F82" s="6">
        <v>1504</v>
      </c>
      <c r="G82" s="6" t="s">
        <v>405</v>
      </c>
      <c r="H82" s="6" t="s">
        <v>2</v>
      </c>
      <c r="I82" s="6" t="s">
        <v>3</v>
      </c>
      <c r="J82" s="6">
        <v>2</v>
      </c>
      <c r="K82" s="6">
        <v>36</v>
      </c>
      <c r="L82" s="8" t="s">
        <v>237</v>
      </c>
      <c r="M82" s="8" t="s">
        <v>6</v>
      </c>
      <c r="N82" s="8" t="s">
        <v>309</v>
      </c>
      <c r="O82" s="8" t="s">
        <v>627</v>
      </c>
    </row>
    <row r="83" spans="1:15" ht="50.1" customHeight="1" x14ac:dyDescent="0.25">
      <c r="A83" s="6">
        <v>795</v>
      </c>
      <c r="B83" s="6" t="s">
        <v>172</v>
      </c>
      <c r="C83" s="7">
        <v>1378820.5123999999</v>
      </c>
      <c r="D83" s="7">
        <v>389547.29550000001</v>
      </c>
      <c r="E83" s="6" t="s">
        <v>169</v>
      </c>
      <c r="F83" s="6">
        <v>1509</v>
      </c>
      <c r="G83" s="6" t="s">
        <v>405</v>
      </c>
      <c r="H83" s="6" t="s">
        <v>2</v>
      </c>
      <c r="I83" s="6" t="s">
        <v>3</v>
      </c>
      <c r="J83" s="6">
        <v>2</v>
      </c>
      <c r="K83" s="6">
        <v>36</v>
      </c>
      <c r="L83" s="8" t="s">
        <v>237</v>
      </c>
      <c r="M83" s="8" t="s">
        <v>6</v>
      </c>
      <c r="N83" s="8" t="s">
        <v>309</v>
      </c>
      <c r="O83" s="8" t="s">
        <v>627</v>
      </c>
    </row>
    <row r="84" spans="1:15" ht="50.1" customHeight="1" x14ac:dyDescent="0.25">
      <c r="A84" s="6">
        <v>796</v>
      </c>
      <c r="B84" s="6" t="s">
        <v>184</v>
      </c>
      <c r="C84" s="7">
        <v>1379889.8149000001</v>
      </c>
      <c r="D84" s="7">
        <v>389570.49609999999</v>
      </c>
      <c r="E84" s="6" t="s">
        <v>58</v>
      </c>
      <c r="F84" s="6">
        <v>1510</v>
      </c>
      <c r="G84" s="6" t="s">
        <v>405</v>
      </c>
      <c r="H84" s="6" t="s">
        <v>2</v>
      </c>
      <c r="I84" s="6" t="s">
        <v>3</v>
      </c>
      <c r="J84" s="6">
        <v>2</v>
      </c>
      <c r="K84" s="6">
        <v>36</v>
      </c>
      <c r="L84" s="8" t="s">
        <v>237</v>
      </c>
      <c r="M84" s="8" t="s">
        <v>6</v>
      </c>
      <c r="N84" s="8" t="s">
        <v>68</v>
      </c>
      <c r="O84" s="8" t="s">
        <v>1091</v>
      </c>
    </row>
    <row r="85" spans="1:15" ht="50.1" customHeight="1" x14ac:dyDescent="0.25">
      <c r="A85" s="6">
        <v>804</v>
      </c>
      <c r="B85" s="6" t="s">
        <v>173</v>
      </c>
      <c r="C85" s="7">
        <v>1379058.1846</v>
      </c>
      <c r="D85" s="7">
        <v>389585.17170000001</v>
      </c>
      <c r="E85" s="6" t="s">
        <v>169</v>
      </c>
      <c r="F85" s="6">
        <v>1527</v>
      </c>
      <c r="G85" s="6" t="s">
        <v>405</v>
      </c>
      <c r="H85" s="6" t="s">
        <v>2</v>
      </c>
      <c r="I85" s="6" t="s">
        <v>3</v>
      </c>
      <c r="J85" s="6">
        <v>2</v>
      </c>
      <c r="K85" s="6">
        <v>36</v>
      </c>
      <c r="L85" s="8" t="s">
        <v>237</v>
      </c>
      <c r="M85" s="8" t="s">
        <v>6</v>
      </c>
      <c r="N85" s="8" t="s">
        <v>309</v>
      </c>
      <c r="O85" s="8" t="s">
        <v>627</v>
      </c>
    </row>
    <row r="86" spans="1:15" ht="50.1" customHeight="1" x14ac:dyDescent="0.25">
      <c r="A86" s="6">
        <v>806</v>
      </c>
      <c r="B86" s="6" t="s">
        <v>430</v>
      </c>
      <c r="C86" s="7">
        <v>1376003.1454</v>
      </c>
      <c r="D86" s="7">
        <v>389553.65629999997</v>
      </c>
      <c r="E86" s="6" t="s">
        <v>108</v>
      </c>
      <c r="F86" s="6">
        <v>1530</v>
      </c>
      <c r="G86" s="6" t="s">
        <v>405</v>
      </c>
      <c r="H86" s="6" t="s">
        <v>2</v>
      </c>
      <c r="I86" s="6" t="s">
        <v>3</v>
      </c>
      <c r="J86" s="6">
        <v>2</v>
      </c>
      <c r="K86" s="6">
        <v>36</v>
      </c>
      <c r="L86" s="8" t="s">
        <v>230</v>
      </c>
      <c r="M86" s="8" t="s">
        <v>230</v>
      </c>
      <c r="N86" s="8" t="s">
        <v>230</v>
      </c>
      <c r="O86" s="8" t="s">
        <v>230</v>
      </c>
    </row>
    <row r="87" spans="1:15" ht="50.1" customHeight="1" x14ac:dyDescent="0.25">
      <c r="A87" s="6">
        <v>811</v>
      </c>
      <c r="B87" s="6" t="s">
        <v>174</v>
      </c>
      <c r="C87" s="7">
        <v>1379209.2307</v>
      </c>
      <c r="D87" s="7">
        <v>389624.1458</v>
      </c>
      <c r="E87" s="6" t="s">
        <v>169</v>
      </c>
      <c r="F87" s="6">
        <v>1541</v>
      </c>
      <c r="G87" s="6" t="s">
        <v>405</v>
      </c>
      <c r="H87" s="6" t="s">
        <v>2</v>
      </c>
      <c r="I87" s="6" t="s">
        <v>3</v>
      </c>
      <c r="J87" s="6">
        <v>2</v>
      </c>
      <c r="K87" s="6">
        <v>36</v>
      </c>
      <c r="L87" s="8" t="s">
        <v>237</v>
      </c>
      <c r="M87" s="8" t="s">
        <v>6</v>
      </c>
      <c r="N87" s="8" t="s">
        <v>309</v>
      </c>
      <c r="O87" s="8" t="s">
        <v>627</v>
      </c>
    </row>
    <row r="88" spans="1:15" ht="50.1" customHeight="1" x14ac:dyDescent="0.25">
      <c r="A88" s="6">
        <v>812</v>
      </c>
      <c r="B88" s="6" t="s">
        <v>128</v>
      </c>
      <c r="C88" s="7">
        <v>1373238.3632</v>
      </c>
      <c r="D88" s="7">
        <v>389530.53639999998</v>
      </c>
      <c r="E88" s="6" t="s">
        <v>129</v>
      </c>
      <c r="F88" s="6">
        <v>1543</v>
      </c>
      <c r="G88" s="6" t="s">
        <v>405</v>
      </c>
      <c r="H88" s="6" t="s">
        <v>2</v>
      </c>
      <c r="I88" s="6" t="s">
        <v>3</v>
      </c>
      <c r="J88" s="6">
        <v>2</v>
      </c>
      <c r="K88" s="6">
        <v>36</v>
      </c>
      <c r="L88" s="8" t="s">
        <v>230</v>
      </c>
      <c r="M88" s="8" t="s">
        <v>230</v>
      </c>
      <c r="N88" s="8" t="s">
        <v>230</v>
      </c>
      <c r="O88" s="8" t="s">
        <v>230</v>
      </c>
    </row>
    <row r="89" spans="1:15" ht="50.1" customHeight="1" x14ac:dyDescent="0.25">
      <c r="A89" s="6">
        <v>819</v>
      </c>
      <c r="B89" s="6" t="s">
        <v>146</v>
      </c>
      <c r="C89" s="7">
        <v>1374336.4112</v>
      </c>
      <c r="D89" s="7">
        <v>389571.5907</v>
      </c>
      <c r="E89" s="6" t="s">
        <v>97</v>
      </c>
      <c r="F89" s="6">
        <v>1556</v>
      </c>
      <c r="G89" s="6" t="s">
        <v>405</v>
      </c>
      <c r="H89" s="6" t="s">
        <v>2</v>
      </c>
      <c r="I89" s="6" t="s">
        <v>3</v>
      </c>
      <c r="J89" s="6">
        <v>2</v>
      </c>
      <c r="K89" s="6">
        <v>36</v>
      </c>
      <c r="L89" s="8" t="s">
        <v>229</v>
      </c>
      <c r="M89" s="8" t="s">
        <v>6</v>
      </c>
      <c r="N89" s="8" t="s">
        <v>398</v>
      </c>
      <c r="O89" s="8" t="s">
        <v>604</v>
      </c>
    </row>
    <row r="90" spans="1:15" ht="50.1" customHeight="1" x14ac:dyDescent="0.25">
      <c r="A90" s="6">
        <v>820</v>
      </c>
      <c r="B90" s="6" t="s">
        <v>183</v>
      </c>
      <c r="C90" s="7">
        <v>1379723.8888999999</v>
      </c>
      <c r="D90" s="7">
        <v>389654.64020000002</v>
      </c>
      <c r="E90" s="6" t="s">
        <v>169</v>
      </c>
      <c r="F90" s="6">
        <v>1559</v>
      </c>
      <c r="G90" s="6" t="s">
        <v>405</v>
      </c>
      <c r="H90" s="6" t="s">
        <v>2</v>
      </c>
      <c r="I90" s="6" t="s">
        <v>3</v>
      </c>
      <c r="J90" s="6">
        <v>2</v>
      </c>
      <c r="K90" s="6">
        <v>36</v>
      </c>
      <c r="L90" s="8" t="s">
        <v>237</v>
      </c>
      <c r="M90" s="8" t="s">
        <v>6</v>
      </c>
      <c r="N90" s="8" t="s">
        <v>309</v>
      </c>
      <c r="O90" s="8" t="s">
        <v>627</v>
      </c>
    </row>
    <row r="91" spans="1:15" ht="50.1" customHeight="1" x14ac:dyDescent="0.25">
      <c r="A91" s="6">
        <v>824</v>
      </c>
      <c r="B91" s="6" t="s">
        <v>431</v>
      </c>
      <c r="C91" s="7">
        <v>1378851.7146000001</v>
      </c>
      <c r="D91" s="7">
        <v>389685.0808</v>
      </c>
      <c r="E91" s="6" t="s">
        <v>56</v>
      </c>
      <c r="F91" s="6">
        <v>1570</v>
      </c>
      <c r="G91" s="6" t="s">
        <v>405</v>
      </c>
      <c r="H91" s="6" t="s">
        <v>2</v>
      </c>
      <c r="I91" s="6" t="s">
        <v>3</v>
      </c>
      <c r="J91" s="6">
        <v>2</v>
      </c>
      <c r="K91" s="6">
        <v>36</v>
      </c>
      <c r="L91" s="8" t="s">
        <v>237</v>
      </c>
      <c r="M91" s="8" t="s">
        <v>6</v>
      </c>
      <c r="N91" s="8" t="s">
        <v>271</v>
      </c>
      <c r="O91" s="8" t="s">
        <v>571</v>
      </c>
    </row>
    <row r="92" spans="1:15" ht="50.1" customHeight="1" x14ac:dyDescent="0.25">
      <c r="A92" s="6">
        <v>832</v>
      </c>
      <c r="B92" s="6" t="s">
        <v>127</v>
      </c>
      <c r="C92" s="7">
        <v>1384257.5722000001</v>
      </c>
      <c r="D92" s="7">
        <v>389831.86249999999</v>
      </c>
      <c r="E92" s="6" t="s">
        <v>126</v>
      </c>
      <c r="F92" s="6">
        <v>1592</v>
      </c>
      <c r="G92" s="6" t="s">
        <v>405</v>
      </c>
      <c r="H92" s="6" t="s">
        <v>2</v>
      </c>
      <c r="I92" s="6" t="s">
        <v>3</v>
      </c>
      <c r="J92" s="6">
        <v>2</v>
      </c>
      <c r="K92" s="6">
        <v>36</v>
      </c>
      <c r="L92" s="8" t="s">
        <v>229</v>
      </c>
      <c r="M92" s="8" t="s">
        <v>6</v>
      </c>
      <c r="N92" s="8" t="s">
        <v>242</v>
      </c>
      <c r="O92" s="8" t="s">
        <v>524</v>
      </c>
    </row>
    <row r="93" spans="1:15" ht="50.1" customHeight="1" x14ac:dyDescent="0.25">
      <c r="A93" s="6">
        <v>835</v>
      </c>
      <c r="B93" s="6" t="s">
        <v>94</v>
      </c>
      <c r="C93" s="7">
        <v>1373406.6953</v>
      </c>
      <c r="D93" s="7">
        <v>389709.51779999997</v>
      </c>
      <c r="E93" s="6" t="s">
        <v>92</v>
      </c>
      <c r="F93" s="6">
        <v>1600</v>
      </c>
      <c r="G93" s="6" t="s">
        <v>405</v>
      </c>
      <c r="H93" s="6" t="s">
        <v>2</v>
      </c>
      <c r="I93" s="6" t="s">
        <v>3</v>
      </c>
      <c r="J93" s="6">
        <v>2</v>
      </c>
      <c r="K93" s="6">
        <v>36</v>
      </c>
      <c r="L93" s="8" t="s">
        <v>229</v>
      </c>
      <c r="M93" s="8" t="s">
        <v>6</v>
      </c>
      <c r="N93" s="8" t="s">
        <v>476</v>
      </c>
      <c r="O93" s="8" t="s">
        <v>632</v>
      </c>
    </row>
    <row r="94" spans="1:15" ht="50.1" customHeight="1" x14ac:dyDescent="0.25">
      <c r="A94" s="6">
        <v>838</v>
      </c>
      <c r="B94" s="6" t="s">
        <v>93</v>
      </c>
      <c r="C94" s="7">
        <v>1373399.4772000001</v>
      </c>
      <c r="D94" s="7">
        <v>389737.25099999999</v>
      </c>
      <c r="E94" s="6" t="s">
        <v>92</v>
      </c>
      <c r="F94" s="6">
        <v>1609</v>
      </c>
      <c r="G94" s="6" t="s">
        <v>405</v>
      </c>
      <c r="H94" s="6" t="s">
        <v>2</v>
      </c>
      <c r="I94" s="6" t="s">
        <v>3</v>
      </c>
      <c r="J94" s="6">
        <v>2</v>
      </c>
      <c r="K94" s="6">
        <v>36</v>
      </c>
      <c r="L94" s="8" t="s">
        <v>229</v>
      </c>
      <c r="M94" s="8" t="s">
        <v>1089</v>
      </c>
      <c r="N94" s="8" t="s">
        <v>475</v>
      </c>
      <c r="O94" s="8" t="s">
        <v>629</v>
      </c>
    </row>
    <row r="95" spans="1:15" ht="50.1" customHeight="1" x14ac:dyDescent="0.25">
      <c r="A95" s="6">
        <v>839</v>
      </c>
      <c r="B95" s="6" t="s">
        <v>101</v>
      </c>
      <c r="C95" s="7">
        <v>1377245.7231000001</v>
      </c>
      <c r="D95" s="7">
        <v>389812.66749999998</v>
      </c>
      <c r="E95" s="6" t="s">
        <v>53</v>
      </c>
      <c r="F95" s="6">
        <v>1612</v>
      </c>
      <c r="G95" s="6" t="s">
        <v>405</v>
      </c>
      <c r="H95" s="6" t="s">
        <v>2</v>
      </c>
      <c r="I95" s="6" t="s">
        <v>3</v>
      </c>
      <c r="J95" s="6">
        <v>2</v>
      </c>
      <c r="K95" s="6">
        <v>36</v>
      </c>
      <c r="L95" s="8" t="s">
        <v>229</v>
      </c>
      <c r="M95" s="8" t="s">
        <v>6</v>
      </c>
      <c r="N95" s="8" t="s">
        <v>304</v>
      </c>
      <c r="O95" s="8" t="s">
        <v>622</v>
      </c>
    </row>
    <row r="96" spans="1:15" ht="50.1" customHeight="1" x14ac:dyDescent="0.25">
      <c r="A96" s="6">
        <v>840</v>
      </c>
      <c r="B96" s="6" t="s">
        <v>99</v>
      </c>
      <c r="C96" s="7">
        <v>1374776.446</v>
      </c>
      <c r="D96" s="7">
        <v>389784.06579999998</v>
      </c>
      <c r="E96" s="6" t="s">
        <v>98</v>
      </c>
      <c r="F96" s="6">
        <v>1613</v>
      </c>
      <c r="G96" s="6" t="s">
        <v>405</v>
      </c>
      <c r="H96" s="6" t="s">
        <v>2</v>
      </c>
      <c r="I96" s="6" t="s">
        <v>3</v>
      </c>
      <c r="J96" s="6">
        <v>2</v>
      </c>
      <c r="K96" s="6">
        <v>36</v>
      </c>
      <c r="L96" s="8" t="s">
        <v>229</v>
      </c>
      <c r="M96" s="8" t="s">
        <v>6</v>
      </c>
      <c r="N96" s="8" t="s">
        <v>397</v>
      </c>
      <c r="O96" s="8" t="s">
        <v>613</v>
      </c>
    </row>
    <row r="97" spans="1:15" ht="50.1" customHeight="1" x14ac:dyDescent="0.25">
      <c r="A97" s="6">
        <v>853</v>
      </c>
      <c r="B97" s="6" t="s">
        <v>95</v>
      </c>
      <c r="C97" s="7">
        <v>1373774.3091</v>
      </c>
      <c r="D97" s="7">
        <v>389878.09850000002</v>
      </c>
      <c r="E97" s="6" t="s">
        <v>96</v>
      </c>
      <c r="F97" s="6">
        <v>1644</v>
      </c>
      <c r="G97" s="6" t="s">
        <v>405</v>
      </c>
      <c r="H97" s="6" t="s">
        <v>2</v>
      </c>
      <c r="I97" s="6" t="s">
        <v>3</v>
      </c>
      <c r="J97" s="6">
        <v>2</v>
      </c>
      <c r="K97" s="6">
        <v>36</v>
      </c>
      <c r="L97" s="8" t="s">
        <v>237</v>
      </c>
      <c r="M97" s="8" t="s">
        <v>1089</v>
      </c>
      <c r="N97" s="8" t="s">
        <v>311</v>
      </c>
      <c r="O97" s="8" t="s">
        <v>630</v>
      </c>
    </row>
    <row r="98" spans="1:15" ht="50.1" customHeight="1" x14ac:dyDescent="0.25">
      <c r="A98" s="6">
        <v>861</v>
      </c>
      <c r="B98" s="6" t="s">
        <v>125</v>
      </c>
      <c r="C98" s="7">
        <v>1382114.3906</v>
      </c>
      <c r="D98" s="7">
        <v>390061.815</v>
      </c>
      <c r="E98" s="6" t="s">
        <v>125</v>
      </c>
      <c r="F98" s="6">
        <v>1661</v>
      </c>
      <c r="G98" s="6" t="s">
        <v>405</v>
      </c>
      <c r="H98" s="6" t="s">
        <v>2</v>
      </c>
      <c r="I98" s="6" t="s">
        <v>3</v>
      </c>
      <c r="J98" s="6">
        <v>2</v>
      </c>
      <c r="K98" s="6">
        <v>36</v>
      </c>
      <c r="L98" s="8" t="s">
        <v>237</v>
      </c>
      <c r="M98" s="8" t="s">
        <v>6</v>
      </c>
      <c r="N98" s="8" t="s">
        <v>314</v>
      </c>
      <c r="O98" s="8" t="s">
        <v>634</v>
      </c>
    </row>
    <row r="99" spans="1:15" ht="50.1" customHeight="1" x14ac:dyDescent="0.25">
      <c r="A99" s="6">
        <v>866</v>
      </c>
      <c r="B99" s="6" t="s">
        <v>116</v>
      </c>
      <c r="C99" s="7">
        <v>1379498.3716</v>
      </c>
      <c r="D99" s="7">
        <v>390070.43770000001</v>
      </c>
      <c r="E99" s="6" t="s">
        <v>58</v>
      </c>
      <c r="F99" s="6">
        <v>1670</v>
      </c>
      <c r="G99" s="6" t="s">
        <v>405</v>
      </c>
      <c r="H99" s="6" t="s">
        <v>2</v>
      </c>
      <c r="I99" s="6" t="s">
        <v>3</v>
      </c>
      <c r="J99" s="6">
        <v>2</v>
      </c>
      <c r="K99" s="6">
        <v>36</v>
      </c>
      <c r="L99" s="8" t="s">
        <v>237</v>
      </c>
      <c r="M99" s="8" t="s">
        <v>6</v>
      </c>
      <c r="N99" s="8" t="s">
        <v>68</v>
      </c>
      <c r="O99" s="8" t="s">
        <v>1091</v>
      </c>
    </row>
    <row r="100" spans="1:15" ht="50.1" customHeight="1" x14ac:dyDescent="0.25">
      <c r="A100" s="6">
        <v>869</v>
      </c>
      <c r="B100" s="6" t="s">
        <v>107</v>
      </c>
      <c r="C100" s="7">
        <v>1378577.5368999999</v>
      </c>
      <c r="D100" s="7">
        <v>390087.62790000002</v>
      </c>
      <c r="E100" s="6" t="s">
        <v>56</v>
      </c>
      <c r="F100" s="6">
        <v>1675</v>
      </c>
      <c r="G100" s="6" t="s">
        <v>405</v>
      </c>
      <c r="H100" s="6" t="s">
        <v>2</v>
      </c>
      <c r="I100" s="6" t="s">
        <v>3</v>
      </c>
      <c r="J100" s="6">
        <v>2</v>
      </c>
      <c r="K100" s="6">
        <v>36</v>
      </c>
      <c r="L100" s="8" t="s">
        <v>237</v>
      </c>
      <c r="M100" s="8" t="s">
        <v>6</v>
      </c>
      <c r="N100" s="8" t="s">
        <v>271</v>
      </c>
      <c r="O100" s="8" t="s">
        <v>571</v>
      </c>
    </row>
    <row r="101" spans="1:15" ht="50.1" customHeight="1" x14ac:dyDescent="0.25">
      <c r="A101" s="6">
        <v>873</v>
      </c>
      <c r="B101" s="6" t="s">
        <v>115</v>
      </c>
      <c r="C101" s="7">
        <v>1379545.3759999999</v>
      </c>
      <c r="D101" s="7">
        <v>390179.23349999997</v>
      </c>
      <c r="E101" s="6" t="s">
        <v>112</v>
      </c>
      <c r="F101" s="6">
        <v>1685</v>
      </c>
      <c r="G101" s="6" t="s">
        <v>405</v>
      </c>
      <c r="H101" s="6" t="s">
        <v>2</v>
      </c>
      <c r="I101" s="6" t="s">
        <v>3</v>
      </c>
      <c r="J101" s="6">
        <v>2</v>
      </c>
      <c r="K101" s="6">
        <v>36</v>
      </c>
      <c r="L101" s="8" t="s">
        <v>229</v>
      </c>
      <c r="M101" s="8" t="s">
        <v>6</v>
      </c>
      <c r="N101" s="8" t="s">
        <v>315</v>
      </c>
      <c r="O101" s="8" t="s">
        <v>635</v>
      </c>
    </row>
    <row r="102" spans="1:15" ht="50.1" customHeight="1" x14ac:dyDescent="0.25">
      <c r="A102" s="6">
        <v>902</v>
      </c>
      <c r="B102" s="6" t="s">
        <v>106</v>
      </c>
      <c r="C102" s="7">
        <v>1378260.6817000001</v>
      </c>
      <c r="D102" s="7">
        <v>390497.49979999999</v>
      </c>
      <c r="E102" s="6" t="s">
        <v>56</v>
      </c>
      <c r="F102" s="6">
        <v>1751</v>
      </c>
      <c r="G102" s="6" t="s">
        <v>405</v>
      </c>
      <c r="H102" s="6" t="s">
        <v>2</v>
      </c>
      <c r="I102" s="6" t="s">
        <v>3</v>
      </c>
      <c r="J102" s="6">
        <v>2</v>
      </c>
      <c r="K102" s="6">
        <v>36</v>
      </c>
      <c r="L102" s="8" t="s">
        <v>229</v>
      </c>
      <c r="M102" s="8" t="s">
        <v>6</v>
      </c>
      <c r="N102" s="8" t="s">
        <v>312</v>
      </c>
      <c r="O102" s="8" t="s">
        <v>631</v>
      </c>
    </row>
    <row r="103" spans="1:15" ht="50.1" customHeight="1" x14ac:dyDescent="0.25">
      <c r="A103" s="6">
        <v>903</v>
      </c>
      <c r="B103" s="6" t="s">
        <v>106</v>
      </c>
      <c r="C103" s="7">
        <v>1378277.5677</v>
      </c>
      <c r="D103" s="7">
        <v>390510.05410000001</v>
      </c>
      <c r="E103" s="6" t="s">
        <v>56</v>
      </c>
      <c r="F103" s="6">
        <v>1752</v>
      </c>
      <c r="G103" s="6" t="s">
        <v>405</v>
      </c>
      <c r="H103" s="6" t="s">
        <v>2</v>
      </c>
      <c r="I103" s="6" t="s">
        <v>3</v>
      </c>
      <c r="J103" s="6">
        <v>2</v>
      </c>
      <c r="K103" s="6">
        <v>36</v>
      </c>
      <c r="L103" s="8" t="s">
        <v>229</v>
      </c>
      <c r="M103" s="8" t="s">
        <v>6</v>
      </c>
      <c r="N103" s="8" t="s">
        <v>312</v>
      </c>
      <c r="O103" s="8" t="s">
        <v>631</v>
      </c>
    </row>
    <row r="104" spans="1:15" ht="50.1" customHeight="1" x14ac:dyDescent="0.25">
      <c r="A104" s="6">
        <v>916</v>
      </c>
      <c r="B104" s="6" t="s">
        <v>56</v>
      </c>
      <c r="C104" s="7">
        <v>1378103.5919000001</v>
      </c>
      <c r="D104" s="7">
        <v>390694.55420000001</v>
      </c>
      <c r="E104" s="6" t="s">
        <v>56</v>
      </c>
      <c r="F104" s="6">
        <v>1777</v>
      </c>
      <c r="G104" s="6" t="s">
        <v>405</v>
      </c>
      <c r="H104" s="6" t="s">
        <v>2</v>
      </c>
      <c r="I104" s="6" t="s">
        <v>3</v>
      </c>
      <c r="J104" s="6">
        <v>2</v>
      </c>
      <c r="K104" s="6">
        <v>36</v>
      </c>
      <c r="L104" s="8" t="s">
        <v>229</v>
      </c>
      <c r="M104" s="8" t="s">
        <v>6</v>
      </c>
      <c r="N104" s="8" t="s">
        <v>318</v>
      </c>
      <c r="O104" s="8" t="s">
        <v>641</v>
      </c>
    </row>
    <row r="105" spans="1:15" ht="50.1" customHeight="1" x14ac:dyDescent="0.25">
      <c r="A105" s="6">
        <v>917</v>
      </c>
      <c r="B105" s="6" t="s">
        <v>120</v>
      </c>
      <c r="C105" s="7">
        <v>1381923.4438</v>
      </c>
      <c r="D105" s="7">
        <v>390754.28940000001</v>
      </c>
      <c r="E105" s="6" t="s">
        <v>20</v>
      </c>
      <c r="F105" s="6">
        <v>1778</v>
      </c>
      <c r="G105" s="6" t="s">
        <v>405</v>
      </c>
      <c r="H105" s="6" t="s">
        <v>2</v>
      </c>
      <c r="I105" s="6" t="s">
        <v>3</v>
      </c>
      <c r="J105" s="6">
        <v>2</v>
      </c>
      <c r="K105" s="6">
        <v>36</v>
      </c>
      <c r="L105" s="8" t="s">
        <v>230</v>
      </c>
      <c r="M105" s="8" t="s">
        <v>230</v>
      </c>
      <c r="N105" s="8" t="s">
        <v>230</v>
      </c>
      <c r="O105" s="8" t="s">
        <v>230</v>
      </c>
    </row>
    <row r="106" spans="1:15" ht="50.1" customHeight="1" x14ac:dyDescent="0.25">
      <c r="A106" s="6">
        <v>920</v>
      </c>
      <c r="B106" s="6" t="s">
        <v>102</v>
      </c>
      <c r="C106" s="7">
        <v>1378055.2379000001</v>
      </c>
      <c r="D106" s="7">
        <v>390787.38069999998</v>
      </c>
      <c r="E106" s="6" t="s">
        <v>56</v>
      </c>
      <c r="F106" s="6">
        <v>1788</v>
      </c>
      <c r="G106" s="6" t="s">
        <v>405</v>
      </c>
      <c r="H106" s="6" t="s">
        <v>2</v>
      </c>
      <c r="I106" s="6" t="s">
        <v>3</v>
      </c>
      <c r="J106" s="6">
        <v>2</v>
      </c>
      <c r="K106" s="6">
        <v>36</v>
      </c>
      <c r="L106" s="8" t="s">
        <v>229</v>
      </c>
      <c r="M106" s="8" t="s">
        <v>6</v>
      </c>
      <c r="N106" s="8" t="s">
        <v>318</v>
      </c>
      <c r="O106" s="8" t="s">
        <v>641</v>
      </c>
    </row>
    <row r="107" spans="1:15" ht="50.1" customHeight="1" x14ac:dyDescent="0.25">
      <c r="A107" s="6">
        <v>922</v>
      </c>
      <c r="B107" s="6" t="s">
        <v>111</v>
      </c>
      <c r="C107" s="7">
        <v>1380364.3162</v>
      </c>
      <c r="D107" s="7">
        <v>390845.3481</v>
      </c>
      <c r="E107" s="6" t="s">
        <v>61</v>
      </c>
      <c r="F107" s="6">
        <v>1791</v>
      </c>
      <c r="G107" s="6" t="s">
        <v>405</v>
      </c>
      <c r="H107" s="6" t="s">
        <v>2</v>
      </c>
      <c r="I107" s="6" t="s">
        <v>3</v>
      </c>
      <c r="J107" s="6">
        <v>2</v>
      </c>
      <c r="K107" s="6">
        <v>36</v>
      </c>
      <c r="L107" s="8" t="s">
        <v>237</v>
      </c>
      <c r="M107" s="8" t="s">
        <v>6</v>
      </c>
      <c r="N107" s="8" t="s">
        <v>49</v>
      </c>
      <c r="O107" s="8" t="s">
        <v>643</v>
      </c>
    </row>
    <row r="108" spans="1:15" ht="50.1" customHeight="1" x14ac:dyDescent="0.25">
      <c r="A108" s="6">
        <v>938</v>
      </c>
      <c r="B108" s="6" t="s">
        <v>123</v>
      </c>
      <c r="C108" s="7">
        <v>1383034.8186999999</v>
      </c>
      <c r="D108" s="7">
        <v>391072.7917</v>
      </c>
      <c r="E108" s="6" t="s">
        <v>118</v>
      </c>
      <c r="F108" s="6">
        <v>1838</v>
      </c>
      <c r="G108" s="6" t="s">
        <v>405</v>
      </c>
      <c r="H108" s="6" t="s">
        <v>2</v>
      </c>
      <c r="I108" s="6" t="s">
        <v>3</v>
      </c>
      <c r="J108" s="6">
        <v>2</v>
      </c>
      <c r="K108" s="6">
        <v>36</v>
      </c>
      <c r="L108" s="8" t="s">
        <v>229</v>
      </c>
      <c r="M108" s="8" t="s">
        <v>6</v>
      </c>
      <c r="N108" s="8" t="s">
        <v>289</v>
      </c>
      <c r="O108" s="8" t="s">
        <v>597</v>
      </c>
    </row>
    <row r="109" spans="1:15" ht="50.1" customHeight="1" x14ac:dyDescent="0.25">
      <c r="A109" s="6">
        <v>948</v>
      </c>
      <c r="B109" s="6" t="s">
        <v>103</v>
      </c>
      <c r="C109" s="7">
        <v>1378109.4757000001</v>
      </c>
      <c r="D109" s="7">
        <v>391089.87780000002</v>
      </c>
      <c r="E109" s="6" t="s">
        <v>48</v>
      </c>
      <c r="F109" s="6">
        <v>1859</v>
      </c>
      <c r="G109" s="6" t="s">
        <v>405</v>
      </c>
      <c r="H109" s="6" t="s">
        <v>2</v>
      </c>
      <c r="I109" s="6" t="s">
        <v>3</v>
      </c>
      <c r="J109" s="6">
        <v>2</v>
      </c>
      <c r="K109" s="6">
        <v>36</v>
      </c>
      <c r="L109" s="8" t="s">
        <v>237</v>
      </c>
      <c r="M109" s="8" t="s">
        <v>6</v>
      </c>
      <c r="N109" s="8" t="s">
        <v>49</v>
      </c>
      <c r="O109" s="8" t="s">
        <v>643</v>
      </c>
    </row>
    <row r="110" spans="1:15" ht="50.1" customHeight="1" x14ac:dyDescent="0.25">
      <c r="A110" s="6">
        <v>951</v>
      </c>
      <c r="B110" s="6" t="s">
        <v>119</v>
      </c>
      <c r="C110" s="7">
        <v>1381593.9711</v>
      </c>
      <c r="D110" s="7">
        <v>391171.20439999999</v>
      </c>
      <c r="E110" s="6" t="s">
        <v>20</v>
      </c>
      <c r="F110" s="6">
        <v>1865</v>
      </c>
      <c r="G110" s="6" t="s">
        <v>405</v>
      </c>
      <c r="H110" s="6" t="s">
        <v>2</v>
      </c>
      <c r="I110" s="6" t="s">
        <v>3</v>
      </c>
      <c r="J110" s="6">
        <v>2</v>
      </c>
      <c r="K110" s="6">
        <v>36</v>
      </c>
      <c r="L110" s="8" t="s">
        <v>230</v>
      </c>
      <c r="M110" s="8" t="s">
        <v>230</v>
      </c>
      <c r="N110" s="8" t="s">
        <v>230</v>
      </c>
      <c r="O110" s="8" t="s">
        <v>230</v>
      </c>
    </row>
    <row r="111" spans="1:15" ht="50.1" customHeight="1" x14ac:dyDescent="0.25">
      <c r="A111" s="6">
        <v>956</v>
      </c>
      <c r="B111" s="6" t="s">
        <v>121</v>
      </c>
      <c r="C111" s="7">
        <v>1382158.0134999999</v>
      </c>
      <c r="D111" s="7">
        <v>391208.46580000001</v>
      </c>
      <c r="E111" s="6" t="s">
        <v>88</v>
      </c>
      <c r="F111" s="6">
        <v>1874</v>
      </c>
      <c r="G111" s="6" t="s">
        <v>405</v>
      </c>
      <c r="H111" s="6" t="s">
        <v>2</v>
      </c>
      <c r="I111" s="6" t="s">
        <v>3</v>
      </c>
      <c r="J111" s="6">
        <v>2</v>
      </c>
      <c r="K111" s="6">
        <v>36</v>
      </c>
      <c r="L111" s="8" t="s">
        <v>237</v>
      </c>
      <c r="M111" s="8" t="s">
        <v>6</v>
      </c>
      <c r="N111" s="8" t="s">
        <v>89</v>
      </c>
      <c r="O111" s="8" t="s">
        <v>648</v>
      </c>
    </row>
    <row r="112" spans="1:15" ht="50.1" customHeight="1" x14ac:dyDescent="0.25">
      <c r="A112" s="6">
        <v>958</v>
      </c>
      <c r="B112" s="6" t="s">
        <v>110</v>
      </c>
      <c r="C112" s="7">
        <v>1380121.5063</v>
      </c>
      <c r="D112" s="7">
        <v>391212.91649999999</v>
      </c>
      <c r="E112" s="6" t="s">
        <v>61</v>
      </c>
      <c r="F112" s="6">
        <v>1877</v>
      </c>
      <c r="G112" s="6" t="s">
        <v>405</v>
      </c>
      <c r="H112" s="6" t="s">
        <v>2</v>
      </c>
      <c r="I112" s="6" t="s">
        <v>3</v>
      </c>
      <c r="J112" s="6">
        <v>2</v>
      </c>
      <c r="K112" s="6">
        <v>36</v>
      </c>
      <c r="L112" s="8" t="s">
        <v>237</v>
      </c>
      <c r="M112" s="8" t="s">
        <v>6</v>
      </c>
      <c r="N112" s="8" t="s">
        <v>49</v>
      </c>
      <c r="O112" s="8" t="s">
        <v>643</v>
      </c>
    </row>
    <row r="113" spans="1:15" ht="50.1" customHeight="1" x14ac:dyDescent="0.25">
      <c r="A113" s="6">
        <v>959</v>
      </c>
      <c r="B113" s="6" t="s">
        <v>124</v>
      </c>
      <c r="C113" s="7">
        <v>1383328.0926000001</v>
      </c>
      <c r="D113" s="7">
        <v>391261.78100000002</v>
      </c>
      <c r="E113" s="6" t="s">
        <v>118</v>
      </c>
      <c r="F113" s="6">
        <v>1878</v>
      </c>
      <c r="G113" s="6" t="s">
        <v>405</v>
      </c>
      <c r="H113" s="6" t="s">
        <v>2</v>
      </c>
      <c r="I113" s="6" t="s">
        <v>3</v>
      </c>
      <c r="J113" s="6">
        <v>2</v>
      </c>
      <c r="K113" s="6">
        <v>36</v>
      </c>
      <c r="L113" s="8" t="s">
        <v>229</v>
      </c>
      <c r="M113" s="8" t="s">
        <v>6</v>
      </c>
      <c r="N113" s="8" t="s">
        <v>289</v>
      </c>
      <c r="O113" s="8" t="s">
        <v>597</v>
      </c>
    </row>
    <row r="114" spans="1:15" ht="50.1" customHeight="1" x14ac:dyDescent="0.25">
      <c r="A114" s="6">
        <v>961</v>
      </c>
      <c r="B114" s="6" t="s">
        <v>104</v>
      </c>
      <c r="C114" s="7">
        <v>1378278.4343999999</v>
      </c>
      <c r="D114" s="7">
        <v>391223.52389999997</v>
      </c>
      <c r="E114" s="6" t="s">
        <v>48</v>
      </c>
      <c r="F114" s="6">
        <v>1885</v>
      </c>
      <c r="G114" s="6" t="s">
        <v>405</v>
      </c>
      <c r="H114" s="6" t="s">
        <v>2</v>
      </c>
      <c r="I114" s="6" t="s">
        <v>3</v>
      </c>
      <c r="J114" s="6">
        <v>2</v>
      </c>
      <c r="K114" s="6">
        <v>36</v>
      </c>
      <c r="L114" s="8" t="s">
        <v>237</v>
      </c>
      <c r="M114" s="8" t="s">
        <v>6</v>
      </c>
      <c r="N114" s="8" t="s">
        <v>49</v>
      </c>
      <c r="O114" s="8" t="s">
        <v>643</v>
      </c>
    </row>
    <row r="115" spans="1:15" ht="50.1" customHeight="1" x14ac:dyDescent="0.25">
      <c r="A115" s="6">
        <v>967</v>
      </c>
      <c r="B115" s="6" t="s">
        <v>105</v>
      </c>
      <c r="C115" s="7">
        <v>1378325.3297999999</v>
      </c>
      <c r="D115" s="7">
        <v>391286.9313</v>
      </c>
      <c r="E115" s="6" t="s">
        <v>48</v>
      </c>
      <c r="F115" s="6">
        <v>1905</v>
      </c>
      <c r="G115" s="6" t="s">
        <v>405</v>
      </c>
      <c r="H115" s="6" t="s">
        <v>2</v>
      </c>
      <c r="I115" s="6" t="s">
        <v>3</v>
      </c>
      <c r="J115" s="6">
        <v>2</v>
      </c>
      <c r="K115" s="6">
        <v>36</v>
      </c>
      <c r="L115" s="8" t="s">
        <v>237</v>
      </c>
      <c r="M115" s="8" t="s">
        <v>6</v>
      </c>
      <c r="N115" s="8" t="s">
        <v>49</v>
      </c>
      <c r="O115" s="8" t="s">
        <v>643</v>
      </c>
    </row>
    <row r="116" spans="1:15" ht="50.1" customHeight="1" x14ac:dyDescent="0.25">
      <c r="A116" s="6">
        <v>972</v>
      </c>
      <c r="B116" s="6" t="s">
        <v>432</v>
      </c>
      <c r="C116" s="7">
        <v>1382336.1810000001</v>
      </c>
      <c r="D116" s="7">
        <v>391379.84659999999</v>
      </c>
      <c r="E116" s="6" t="s">
        <v>88</v>
      </c>
      <c r="F116" s="6">
        <v>1911</v>
      </c>
      <c r="G116" s="6" t="s">
        <v>405</v>
      </c>
      <c r="H116" s="6" t="s">
        <v>2</v>
      </c>
      <c r="I116" s="6" t="s">
        <v>3</v>
      </c>
      <c r="J116" s="6">
        <v>2</v>
      </c>
      <c r="K116" s="6">
        <v>36</v>
      </c>
      <c r="L116" s="8" t="s">
        <v>237</v>
      </c>
      <c r="M116" s="8" t="s">
        <v>6</v>
      </c>
      <c r="N116" s="8" t="s">
        <v>89</v>
      </c>
      <c r="O116" s="8" t="s">
        <v>648</v>
      </c>
    </row>
    <row r="117" spans="1:15" ht="50.1" customHeight="1" x14ac:dyDescent="0.25">
      <c r="A117" s="6">
        <v>997</v>
      </c>
      <c r="B117" s="6" t="s">
        <v>122</v>
      </c>
      <c r="C117" s="7">
        <v>1382590.0057999999</v>
      </c>
      <c r="D117" s="7">
        <v>391547.02510000003</v>
      </c>
      <c r="E117" s="6" t="s">
        <v>88</v>
      </c>
      <c r="F117" s="6">
        <v>1956</v>
      </c>
      <c r="G117" s="6" t="s">
        <v>405</v>
      </c>
      <c r="H117" s="6" t="s">
        <v>2</v>
      </c>
      <c r="I117" s="6" t="s">
        <v>3</v>
      </c>
      <c r="J117" s="6">
        <v>2</v>
      </c>
      <c r="K117" s="6">
        <v>36</v>
      </c>
      <c r="L117" s="8" t="s">
        <v>237</v>
      </c>
      <c r="M117" s="8" t="s">
        <v>6</v>
      </c>
      <c r="N117" s="8" t="s">
        <v>89</v>
      </c>
      <c r="O117" s="8" t="s">
        <v>648</v>
      </c>
    </row>
    <row r="118" spans="1:15" ht="50.1" customHeight="1" x14ac:dyDescent="0.25">
      <c r="A118" s="6">
        <v>1004</v>
      </c>
      <c r="B118" s="6" t="s">
        <v>114</v>
      </c>
      <c r="C118" s="7">
        <v>1381337.648</v>
      </c>
      <c r="D118" s="7">
        <v>391598.47259999998</v>
      </c>
      <c r="E118" s="6" t="s">
        <v>112</v>
      </c>
      <c r="F118" s="6">
        <v>1966</v>
      </c>
      <c r="G118" s="6" t="s">
        <v>405</v>
      </c>
      <c r="H118" s="6" t="s">
        <v>2</v>
      </c>
      <c r="I118" s="6" t="s">
        <v>3</v>
      </c>
      <c r="J118" s="6">
        <v>2</v>
      </c>
      <c r="K118" s="6">
        <v>36</v>
      </c>
      <c r="L118" s="8" t="s">
        <v>229</v>
      </c>
      <c r="M118" s="8" t="s">
        <v>6</v>
      </c>
      <c r="N118" s="8" t="s">
        <v>315</v>
      </c>
      <c r="O118" s="8" t="s">
        <v>635</v>
      </c>
    </row>
    <row r="119" spans="1:15" ht="50.1" customHeight="1" x14ac:dyDescent="0.25">
      <c r="A119" s="6">
        <v>1006</v>
      </c>
      <c r="B119" s="6" t="s">
        <v>433</v>
      </c>
      <c r="C119" s="7">
        <v>1378346.2685</v>
      </c>
      <c r="D119" s="7">
        <v>391590.1262</v>
      </c>
      <c r="E119" s="6" t="s">
        <v>58</v>
      </c>
      <c r="F119" s="6">
        <v>1972</v>
      </c>
      <c r="G119" s="6" t="s">
        <v>405</v>
      </c>
      <c r="H119" s="6" t="s">
        <v>2</v>
      </c>
      <c r="I119" s="6" t="s">
        <v>3</v>
      </c>
      <c r="J119" s="6">
        <v>2</v>
      </c>
      <c r="K119" s="6">
        <v>36</v>
      </c>
      <c r="L119" s="8" t="s">
        <v>237</v>
      </c>
      <c r="M119" s="8" t="s">
        <v>6</v>
      </c>
      <c r="N119" s="8" t="s">
        <v>68</v>
      </c>
      <c r="O119" s="8" t="s">
        <v>1091</v>
      </c>
    </row>
    <row r="120" spans="1:15" ht="50.1" customHeight="1" x14ac:dyDescent="0.25">
      <c r="A120" s="6">
        <v>1008</v>
      </c>
      <c r="B120" s="6" t="s">
        <v>434</v>
      </c>
      <c r="C120" s="7">
        <v>1378724.1122999999</v>
      </c>
      <c r="D120" s="7">
        <v>391602.77519999997</v>
      </c>
      <c r="E120" s="6" t="s">
        <v>48</v>
      </c>
      <c r="F120" s="6">
        <v>1974</v>
      </c>
      <c r="G120" s="6" t="s">
        <v>405</v>
      </c>
      <c r="H120" s="6" t="s">
        <v>2</v>
      </c>
      <c r="I120" s="6" t="s">
        <v>3</v>
      </c>
      <c r="J120" s="6">
        <v>2</v>
      </c>
      <c r="K120" s="6">
        <v>36</v>
      </c>
      <c r="L120" s="8" t="s">
        <v>237</v>
      </c>
      <c r="M120" s="8" t="s">
        <v>6</v>
      </c>
      <c r="N120" s="8" t="s">
        <v>49</v>
      </c>
      <c r="O120" s="8" t="s">
        <v>643</v>
      </c>
    </row>
    <row r="121" spans="1:15" ht="50.1" customHeight="1" x14ac:dyDescent="0.25">
      <c r="A121" s="6">
        <v>1011</v>
      </c>
      <c r="B121" s="6" t="s">
        <v>109</v>
      </c>
      <c r="C121" s="7">
        <v>1379739.6603000001</v>
      </c>
      <c r="D121" s="7">
        <v>391669.05920000002</v>
      </c>
      <c r="E121" s="6" t="s">
        <v>61</v>
      </c>
      <c r="F121" s="6">
        <v>1988</v>
      </c>
      <c r="G121" s="6" t="s">
        <v>405</v>
      </c>
      <c r="H121" s="6" t="s">
        <v>2</v>
      </c>
      <c r="I121" s="6" t="s">
        <v>3</v>
      </c>
      <c r="J121" s="6">
        <v>2</v>
      </c>
      <c r="K121" s="6">
        <v>36</v>
      </c>
      <c r="L121" s="8" t="s">
        <v>229</v>
      </c>
      <c r="M121" s="8" t="s">
        <v>6</v>
      </c>
      <c r="N121" s="8" t="s">
        <v>480</v>
      </c>
      <c r="O121" s="8" t="s">
        <v>651</v>
      </c>
    </row>
    <row r="122" spans="1:15" ht="50.1" customHeight="1" x14ac:dyDescent="0.25">
      <c r="A122" s="6">
        <v>1014</v>
      </c>
      <c r="B122" s="6" t="s">
        <v>113</v>
      </c>
      <c r="C122" s="7">
        <v>1381202.9948</v>
      </c>
      <c r="D122" s="7">
        <v>391710.9155</v>
      </c>
      <c r="E122" s="6" t="s">
        <v>20</v>
      </c>
      <c r="F122" s="6">
        <v>1992</v>
      </c>
      <c r="G122" s="6" t="s">
        <v>405</v>
      </c>
      <c r="H122" s="6" t="s">
        <v>2</v>
      </c>
      <c r="I122" s="6" t="s">
        <v>3</v>
      </c>
      <c r="J122" s="6">
        <v>2</v>
      </c>
      <c r="K122" s="6">
        <v>36</v>
      </c>
      <c r="L122" s="8" t="s">
        <v>229</v>
      </c>
      <c r="M122" s="8" t="s">
        <v>6</v>
      </c>
      <c r="N122" s="8" t="s">
        <v>306</v>
      </c>
      <c r="O122" s="8" t="s">
        <v>623</v>
      </c>
    </row>
    <row r="123" spans="1:15" ht="50.1" customHeight="1" x14ac:dyDescent="0.25">
      <c r="A123" s="6">
        <v>1017</v>
      </c>
      <c r="B123" s="6" t="s">
        <v>74</v>
      </c>
      <c r="C123" s="7">
        <v>1378863.3101999999</v>
      </c>
      <c r="D123" s="7">
        <v>391713.30300000001</v>
      </c>
      <c r="E123" s="6" t="s">
        <v>48</v>
      </c>
      <c r="F123" s="6">
        <v>1999</v>
      </c>
      <c r="G123" s="6" t="s">
        <v>405</v>
      </c>
      <c r="H123" s="6" t="s">
        <v>2</v>
      </c>
      <c r="I123" s="6" t="s">
        <v>3</v>
      </c>
      <c r="J123" s="6">
        <v>2</v>
      </c>
      <c r="K123" s="6">
        <v>36</v>
      </c>
      <c r="L123" s="8" t="s">
        <v>237</v>
      </c>
      <c r="M123" s="8" t="s">
        <v>6</v>
      </c>
      <c r="N123" s="8" t="s">
        <v>49</v>
      </c>
      <c r="O123" s="8" t="s">
        <v>643</v>
      </c>
    </row>
    <row r="124" spans="1:15" ht="50.1" customHeight="1" x14ac:dyDescent="0.25">
      <c r="A124" s="6">
        <v>1024</v>
      </c>
      <c r="B124" s="6" t="s">
        <v>69</v>
      </c>
      <c r="C124" s="7">
        <v>1378059.0425</v>
      </c>
      <c r="D124" s="7">
        <v>391755.76319999999</v>
      </c>
      <c r="E124" s="6" t="s">
        <v>58</v>
      </c>
      <c r="F124" s="6">
        <v>2013</v>
      </c>
      <c r="G124" s="6" t="s">
        <v>405</v>
      </c>
      <c r="H124" s="6" t="s">
        <v>2</v>
      </c>
      <c r="I124" s="6" t="s">
        <v>3</v>
      </c>
      <c r="J124" s="6">
        <v>2</v>
      </c>
      <c r="K124" s="6">
        <v>36</v>
      </c>
      <c r="L124" s="8" t="s">
        <v>237</v>
      </c>
      <c r="M124" s="8" t="s">
        <v>6</v>
      </c>
      <c r="N124" s="8" t="s">
        <v>68</v>
      </c>
      <c r="O124" s="8" t="s">
        <v>1091</v>
      </c>
    </row>
    <row r="125" spans="1:15" ht="50.1" customHeight="1" x14ac:dyDescent="0.25">
      <c r="A125" s="6">
        <v>1033</v>
      </c>
      <c r="B125" s="6" t="s">
        <v>73</v>
      </c>
      <c r="C125" s="7">
        <v>1379025.1906000001</v>
      </c>
      <c r="D125" s="7">
        <v>391839.37209999998</v>
      </c>
      <c r="E125" s="6" t="s">
        <v>48</v>
      </c>
      <c r="F125" s="6">
        <v>2027</v>
      </c>
      <c r="G125" s="6" t="s">
        <v>405</v>
      </c>
      <c r="H125" s="6" t="s">
        <v>2</v>
      </c>
      <c r="I125" s="6" t="s">
        <v>3</v>
      </c>
      <c r="J125" s="6">
        <v>2</v>
      </c>
      <c r="K125" s="6">
        <v>36</v>
      </c>
      <c r="L125" s="8" t="s">
        <v>237</v>
      </c>
      <c r="M125" s="8" t="s">
        <v>6</v>
      </c>
      <c r="N125" s="8" t="s">
        <v>49</v>
      </c>
      <c r="O125" s="8" t="s">
        <v>643</v>
      </c>
    </row>
    <row r="126" spans="1:15" ht="50.1" customHeight="1" x14ac:dyDescent="0.25">
      <c r="A126" s="6">
        <v>1045</v>
      </c>
      <c r="B126" s="6" t="s">
        <v>85</v>
      </c>
      <c r="C126" s="7">
        <v>1379492.7231999999</v>
      </c>
      <c r="D126" s="7">
        <v>391916.82819999999</v>
      </c>
      <c r="E126" s="6" t="s">
        <v>61</v>
      </c>
      <c r="F126" s="6">
        <v>2049</v>
      </c>
      <c r="G126" s="6" t="s">
        <v>405</v>
      </c>
      <c r="H126" s="6" t="s">
        <v>2</v>
      </c>
      <c r="I126" s="6" t="s">
        <v>3</v>
      </c>
      <c r="J126" s="6">
        <v>2</v>
      </c>
      <c r="K126" s="6">
        <v>36</v>
      </c>
      <c r="L126" s="8" t="s">
        <v>237</v>
      </c>
      <c r="M126" s="8" t="s">
        <v>6</v>
      </c>
      <c r="N126" s="8" t="s">
        <v>49</v>
      </c>
      <c r="O126" s="8" t="s">
        <v>643</v>
      </c>
    </row>
    <row r="127" spans="1:15" ht="50.1" customHeight="1" x14ac:dyDescent="0.25">
      <c r="A127" s="6">
        <v>1052</v>
      </c>
      <c r="B127" s="6" t="s">
        <v>72</v>
      </c>
      <c r="C127" s="7">
        <v>1379217.1927</v>
      </c>
      <c r="D127" s="7">
        <v>391991.18540000002</v>
      </c>
      <c r="E127" s="6" t="s">
        <v>48</v>
      </c>
      <c r="F127" s="6">
        <v>2065</v>
      </c>
      <c r="G127" s="6" t="s">
        <v>405</v>
      </c>
      <c r="H127" s="6" t="s">
        <v>2</v>
      </c>
      <c r="I127" s="6" t="s">
        <v>3</v>
      </c>
      <c r="J127" s="6">
        <v>2</v>
      </c>
      <c r="K127" s="6">
        <v>36</v>
      </c>
      <c r="L127" s="8" t="s">
        <v>237</v>
      </c>
      <c r="M127" s="8" t="s">
        <v>6</v>
      </c>
      <c r="N127" s="8" t="s">
        <v>49</v>
      </c>
      <c r="O127" s="8" t="s">
        <v>643</v>
      </c>
    </row>
    <row r="128" spans="1:15" ht="50.1" customHeight="1" x14ac:dyDescent="0.25">
      <c r="A128" s="6">
        <v>1057</v>
      </c>
      <c r="B128" s="6" t="s">
        <v>86</v>
      </c>
      <c r="C128" s="7">
        <v>1380904.7508</v>
      </c>
      <c r="D128" s="7">
        <v>392051.90169999999</v>
      </c>
      <c r="E128" s="6" t="s">
        <v>20</v>
      </c>
      <c r="F128" s="6">
        <v>2074</v>
      </c>
      <c r="G128" s="6" t="s">
        <v>405</v>
      </c>
      <c r="H128" s="6" t="s">
        <v>2</v>
      </c>
      <c r="I128" s="6" t="s">
        <v>3</v>
      </c>
      <c r="J128" s="6">
        <v>2</v>
      </c>
      <c r="K128" s="6">
        <v>36</v>
      </c>
      <c r="L128" s="8" t="s">
        <v>237</v>
      </c>
      <c r="M128" s="8" t="s">
        <v>6</v>
      </c>
      <c r="N128" s="8" t="s">
        <v>23</v>
      </c>
      <c r="O128" s="8" t="s">
        <v>636</v>
      </c>
    </row>
    <row r="129" spans="1:15" ht="50.1" customHeight="1" x14ac:dyDescent="0.25">
      <c r="A129" s="6">
        <v>1069</v>
      </c>
      <c r="B129" s="6" t="s">
        <v>84</v>
      </c>
      <c r="C129" s="7">
        <v>1379517.5813</v>
      </c>
      <c r="D129" s="7">
        <v>392226.4117</v>
      </c>
      <c r="E129" s="6" t="s">
        <v>48</v>
      </c>
      <c r="F129" s="6">
        <v>2102</v>
      </c>
      <c r="G129" s="6" t="s">
        <v>405</v>
      </c>
      <c r="H129" s="6" t="s">
        <v>2</v>
      </c>
      <c r="I129" s="6" t="s">
        <v>3</v>
      </c>
      <c r="J129" s="6">
        <v>2</v>
      </c>
      <c r="K129" s="6">
        <v>36</v>
      </c>
      <c r="L129" s="8" t="s">
        <v>237</v>
      </c>
      <c r="M129" s="8" t="s">
        <v>6</v>
      </c>
      <c r="N129" s="8" t="s">
        <v>49</v>
      </c>
      <c r="O129" s="8" t="s">
        <v>643</v>
      </c>
    </row>
    <row r="130" spans="1:15" ht="50.1" customHeight="1" x14ac:dyDescent="0.25">
      <c r="A130" s="6">
        <v>1076</v>
      </c>
      <c r="B130" s="6" t="s">
        <v>83</v>
      </c>
      <c r="C130" s="7">
        <v>1379692.9694000001</v>
      </c>
      <c r="D130" s="7">
        <v>392337.38939999999</v>
      </c>
      <c r="E130" s="6" t="s">
        <v>48</v>
      </c>
      <c r="F130" s="6">
        <v>2116</v>
      </c>
      <c r="G130" s="6" t="s">
        <v>405</v>
      </c>
      <c r="H130" s="6" t="s">
        <v>2</v>
      </c>
      <c r="I130" s="6" t="s">
        <v>3</v>
      </c>
      <c r="J130" s="6">
        <v>2</v>
      </c>
      <c r="K130" s="6">
        <v>36</v>
      </c>
      <c r="L130" s="8" t="s">
        <v>237</v>
      </c>
      <c r="M130" s="8" t="s">
        <v>6</v>
      </c>
      <c r="N130" s="8" t="s">
        <v>49</v>
      </c>
      <c r="O130" s="8" t="s">
        <v>643</v>
      </c>
    </row>
    <row r="131" spans="1:15" ht="50.1" customHeight="1" x14ac:dyDescent="0.25">
      <c r="A131" s="6">
        <v>1084</v>
      </c>
      <c r="B131" s="6" t="s">
        <v>71</v>
      </c>
      <c r="C131" s="7">
        <v>1379080.7357999999</v>
      </c>
      <c r="D131" s="7">
        <v>392408.7096</v>
      </c>
      <c r="E131" s="6" t="s">
        <v>61</v>
      </c>
      <c r="F131" s="6">
        <v>2130</v>
      </c>
      <c r="G131" s="6" t="s">
        <v>405</v>
      </c>
      <c r="H131" s="6" t="s">
        <v>2</v>
      </c>
      <c r="I131" s="6" t="s">
        <v>3</v>
      </c>
      <c r="J131" s="6">
        <v>2</v>
      </c>
      <c r="K131" s="6">
        <v>36</v>
      </c>
      <c r="L131" s="8" t="s">
        <v>237</v>
      </c>
      <c r="M131" s="8" t="s">
        <v>6</v>
      </c>
      <c r="N131" s="8" t="s">
        <v>49</v>
      </c>
      <c r="O131" s="8" t="s">
        <v>643</v>
      </c>
    </row>
    <row r="132" spans="1:15" ht="50.1" customHeight="1" x14ac:dyDescent="0.25">
      <c r="A132" s="6">
        <v>1091</v>
      </c>
      <c r="B132" s="6" t="s">
        <v>66</v>
      </c>
      <c r="C132" s="7">
        <v>1377769.3147</v>
      </c>
      <c r="D132" s="7">
        <v>392487.9216</v>
      </c>
      <c r="E132" s="6" t="s">
        <v>24</v>
      </c>
      <c r="F132" s="6">
        <v>2146</v>
      </c>
      <c r="G132" s="6" t="s">
        <v>405</v>
      </c>
      <c r="H132" s="6" t="s">
        <v>2</v>
      </c>
      <c r="I132" s="6" t="s">
        <v>3</v>
      </c>
      <c r="J132" s="6">
        <v>2</v>
      </c>
      <c r="K132" s="6">
        <v>36</v>
      </c>
      <c r="L132" s="8" t="s">
        <v>229</v>
      </c>
      <c r="M132" s="8" t="s">
        <v>1089</v>
      </c>
      <c r="N132" s="8" t="s">
        <v>482</v>
      </c>
      <c r="O132" s="8" t="s">
        <v>659</v>
      </c>
    </row>
    <row r="133" spans="1:15" ht="50.1" customHeight="1" x14ac:dyDescent="0.25">
      <c r="A133" s="6">
        <v>1096</v>
      </c>
      <c r="B133" s="6" t="s">
        <v>329</v>
      </c>
      <c r="C133" s="7">
        <v>1377805.2123</v>
      </c>
      <c r="D133" s="7">
        <v>392560.9411</v>
      </c>
      <c r="E133" s="6" t="s">
        <v>24</v>
      </c>
      <c r="F133" s="6">
        <v>2155</v>
      </c>
      <c r="G133" s="6" t="s">
        <v>405</v>
      </c>
      <c r="H133" s="6" t="s">
        <v>2</v>
      </c>
      <c r="I133" s="6" t="s">
        <v>3</v>
      </c>
      <c r="J133" s="6">
        <v>2</v>
      </c>
      <c r="K133" s="6">
        <v>36</v>
      </c>
      <c r="L133" s="8" t="s">
        <v>230</v>
      </c>
      <c r="M133" s="8" t="s">
        <v>230</v>
      </c>
      <c r="N133" s="8" t="s">
        <v>230</v>
      </c>
      <c r="O133" s="8" t="s">
        <v>230</v>
      </c>
    </row>
    <row r="134" spans="1:15" ht="50.1" customHeight="1" x14ac:dyDescent="0.25">
      <c r="A134" s="6">
        <v>1098</v>
      </c>
      <c r="B134" s="6" t="s">
        <v>70</v>
      </c>
      <c r="C134" s="7">
        <v>1378968.6257</v>
      </c>
      <c r="D134" s="7">
        <v>392608.5258</v>
      </c>
      <c r="E134" s="6" t="s">
        <v>61</v>
      </c>
      <c r="F134" s="6">
        <v>2159</v>
      </c>
      <c r="G134" s="6" t="s">
        <v>405</v>
      </c>
      <c r="H134" s="6" t="s">
        <v>2</v>
      </c>
      <c r="I134" s="6" t="s">
        <v>3</v>
      </c>
      <c r="J134" s="6">
        <v>2</v>
      </c>
      <c r="K134" s="6">
        <v>36</v>
      </c>
      <c r="L134" s="8" t="s">
        <v>237</v>
      </c>
      <c r="M134" s="8" t="s">
        <v>6</v>
      </c>
      <c r="N134" s="8" t="s">
        <v>49</v>
      </c>
      <c r="O134" s="8" t="s">
        <v>643</v>
      </c>
    </row>
    <row r="135" spans="1:15" ht="50.1" customHeight="1" x14ac:dyDescent="0.25">
      <c r="A135" s="6">
        <v>1102</v>
      </c>
      <c r="B135" s="6" t="s">
        <v>435</v>
      </c>
      <c r="C135" s="7">
        <v>1377848.2333</v>
      </c>
      <c r="D135" s="7">
        <v>392643.71600000001</v>
      </c>
      <c r="E135" s="6" t="s">
        <v>24</v>
      </c>
      <c r="F135" s="6">
        <v>2165</v>
      </c>
      <c r="G135" s="6" t="s">
        <v>405</v>
      </c>
      <c r="H135" s="6" t="s">
        <v>2</v>
      </c>
      <c r="I135" s="6" t="s">
        <v>3</v>
      </c>
      <c r="J135" s="6">
        <v>2</v>
      </c>
      <c r="K135" s="6">
        <v>36</v>
      </c>
      <c r="L135" s="8" t="s">
        <v>229</v>
      </c>
      <c r="M135" s="8" t="s">
        <v>1089</v>
      </c>
      <c r="N135" s="8" t="s">
        <v>482</v>
      </c>
      <c r="O135" s="8" t="s">
        <v>659</v>
      </c>
    </row>
    <row r="136" spans="1:15" ht="50.1" customHeight="1" x14ac:dyDescent="0.25">
      <c r="A136" s="6">
        <v>1104</v>
      </c>
      <c r="B136" s="6" t="s">
        <v>77</v>
      </c>
      <c r="C136" s="7">
        <v>1379847.2579000001</v>
      </c>
      <c r="D136" s="7">
        <v>392689.3787</v>
      </c>
      <c r="E136" s="6" t="s">
        <v>48</v>
      </c>
      <c r="F136" s="6">
        <v>2169</v>
      </c>
      <c r="G136" s="6" t="s">
        <v>405</v>
      </c>
      <c r="H136" s="6" t="s">
        <v>2</v>
      </c>
      <c r="I136" s="6" t="s">
        <v>3</v>
      </c>
      <c r="J136" s="6">
        <v>2</v>
      </c>
      <c r="K136" s="6">
        <v>36</v>
      </c>
      <c r="L136" s="8" t="s">
        <v>229</v>
      </c>
      <c r="M136" s="8" t="s">
        <v>6</v>
      </c>
      <c r="N136" s="8" t="s">
        <v>320</v>
      </c>
      <c r="O136" s="8" t="s">
        <v>646</v>
      </c>
    </row>
    <row r="137" spans="1:15" ht="50.1" customHeight="1" x14ac:dyDescent="0.25">
      <c r="A137" s="6">
        <v>1108</v>
      </c>
      <c r="B137" s="6" t="s">
        <v>76</v>
      </c>
      <c r="C137" s="7">
        <v>1380383.1266999999</v>
      </c>
      <c r="D137" s="7">
        <v>392744.14990000002</v>
      </c>
      <c r="E137" s="6" t="s">
        <v>20</v>
      </c>
      <c r="F137" s="6">
        <v>2176</v>
      </c>
      <c r="G137" s="6" t="s">
        <v>405</v>
      </c>
      <c r="H137" s="6" t="s">
        <v>2</v>
      </c>
      <c r="I137" s="6" t="s">
        <v>3</v>
      </c>
      <c r="J137" s="6">
        <v>2</v>
      </c>
      <c r="K137" s="6">
        <v>36</v>
      </c>
      <c r="L137" s="8" t="s">
        <v>237</v>
      </c>
      <c r="M137" s="8" t="s">
        <v>6</v>
      </c>
      <c r="N137" s="8" t="s">
        <v>23</v>
      </c>
      <c r="O137" s="8" t="s">
        <v>636</v>
      </c>
    </row>
    <row r="138" spans="1:15" ht="50.1" customHeight="1" x14ac:dyDescent="0.25">
      <c r="A138" s="6">
        <v>1109</v>
      </c>
      <c r="B138" s="6" t="s">
        <v>65</v>
      </c>
      <c r="C138" s="7">
        <v>1378880.5477</v>
      </c>
      <c r="D138" s="7">
        <v>392722.55379999999</v>
      </c>
      <c r="E138" s="6" t="s">
        <v>61</v>
      </c>
      <c r="F138" s="6">
        <v>2177</v>
      </c>
      <c r="G138" s="6" t="s">
        <v>405</v>
      </c>
      <c r="H138" s="6" t="s">
        <v>2</v>
      </c>
      <c r="I138" s="6" t="s">
        <v>3</v>
      </c>
      <c r="J138" s="6">
        <v>2</v>
      </c>
      <c r="K138" s="6">
        <v>36</v>
      </c>
      <c r="L138" s="8" t="s">
        <v>237</v>
      </c>
      <c r="M138" s="8" t="s">
        <v>6</v>
      </c>
      <c r="N138" s="8" t="s">
        <v>49</v>
      </c>
      <c r="O138" s="8" t="s">
        <v>643</v>
      </c>
    </row>
    <row r="139" spans="1:15" ht="50.1" customHeight="1" x14ac:dyDescent="0.25">
      <c r="A139" s="6">
        <v>1112</v>
      </c>
      <c r="B139" s="6" t="s">
        <v>436</v>
      </c>
      <c r="C139" s="7">
        <v>1377887.7890000001</v>
      </c>
      <c r="D139" s="7">
        <v>392723.62390000001</v>
      </c>
      <c r="E139" s="6" t="s">
        <v>24</v>
      </c>
      <c r="F139" s="6">
        <v>2180</v>
      </c>
      <c r="G139" s="6" t="s">
        <v>405</v>
      </c>
      <c r="H139" s="6" t="s">
        <v>2</v>
      </c>
      <c r="I139" s="6" t="s">
        <v>3</v>
      </c>
      <c r="J139" s="6">
        <v>2</v>
      </c>
      <c r="K139" s="6">
        <v>36</v>
      </c>
      <c r="L139" s="8" t="s">
        <v>229</v>
      </c>
      <c r="M139" s="8" t="s">
        <v>1089</v>
      </c>
      <c r="N139" s="8" t="s">
        <v>482</v>
      </c>
      <c r="O139" s="8" t="s">
        <v>659</v>
      </c>
    </row>
    <row r="140" spans="1:15" ht="50.1" customHeight="1" x14ac:dyDescent="0.25">
      <c r="A140" s="6">
        <v>1118</v>
      </c>
      <c r="B140" s="6" t="s">
        <v>330</v>
      </c>
      <c r="C140" s="7">
        <v>1377925.2678</v>
      </c>
      <c r="D140" s="7">
        <v>392800.75809999998</v>
      </c>
      <c r="E140" s="6" t="s">
        <v>24</v>
      </c>
      <c r="F140" s="6">
        <v>2191</v>
      </c>
      <c r="G140" s="6" t="s">
        <v>405</v>
      </c>
      <c r="H140" s="6" t="s">
        <v>2</v>
      </c>
      <c r="I140" s="6" t="s">
        <v>3</v>
      </c>
      <c r="J140" s="6">
        <v>2</v>
      </c>
      <c r="K140" s="6">
        <v>36</v>
      </c>
      <c r="L140" s="8" t="s">
        <v>230</v>
      </c>
      <c r="M140" s="8" t="s">
        <v>230</v>
      </c>
      <c r="N140" s="8" t="s">
        <v>230</v>
      </c>
      <c r="O140" s="8" t="s">
        <v>230</v>
      </c>
    </row>
    <row r="141" spans="1:15" ht="50.1" customHeight="1" x14ac:dyDescent="0.25">
      <c r="A141" s="6">
        <v>1121</v>
      </c>
      <c r="B141" s="6" t="s">
        <v>64</v>
      </c>
      <c r="C141" s="7">
        <v>1378788.7117999999</v>
      </c>
      <c r="D141" s="7">
        <v>392838.85979999998</v>
      </c>
      <c r="E141" s="6" t="s">
        <v>61</v>
      </c>
      <c r="F141" s="6">
        <v>2197</v>
      </c>
      <c r="G141" s="6" t="s">
        <v>405</v>
      </c>
      <c r="H141" s="6" t="s">
        <v>2</v>
      </c>
      <c r="I141" s="6" t="s">
        <v>3</v>
      </c>
      <c r="J141" s="6">
        <v>2</v>
      </c>
      <c r="K141" s="6">
        <v>36</v>
      </c>
      <c r="L141" s="8" t="s">
        <v>237</v>
      </c>
      <c r="M141" s="8" t="s">
        <v>6</v>
      </c>
      <c r="N141" s="8" t="s">
        <v>49</v>
      </c>
      <c r="O141" s="8" t="s">
        <v>643</v>
      </c>
    </row>
    <row r="142" spans="1:15" ht="50.1" customHeight="1" x14ac:dyDescent="0.25">
      <c r="A142" s="6">
        <v>1125</v>
      </c>
      <c r="B142" s="6" t="s">
        <v>332</v>
      </c>
      <c r="C142" s="7">
        <v>1377981.1072</v>
      </c>
      <c r="D142" s="7">
        <v>392911.49949999998</v>
      </c>
      <c r="E142" s="6" t="s">
        <v>24</v>
      </c>
      <c r="F142" s="6">
        <v>2208</v>
      </c>
      <c r="G142" s="6" t="s">
        <v>405</v>
      </c>
      <c r="H142" s="6" t="s">
        <v>2</v>
      </c>
      <c r="I142" s="6" t="s">
        <v>3</v>
      </c>
      <c r="J142" s="6">
        <v>2</v>
      </c>
      <c r="K142" s="6">
        <v>36</v>
      </c>
      <c r="L142" s="8" t="s">
        <v>230</v>
      </c>
      <c r="M142" s="8" t="s">
        <v>230</v>
      </c>
      <c r="N142" s="8" t="s">
        <v>230</v>
      </c>
      <c r="O142" s="8" t="s">
        <v>230</v>
      </c>
    </row>
    <row r="143" spans="1:15" ht="50.1" customHeight="1" x14ac:dyDescent="0.25">
      <c r="A143" s="6">
        <v>1136</v>
      </c>
      <c r="B143" s="6" t="s">
        <v>59</v>
      </c>
      <c r="C143" s="7">
        <v>1378045.9367</v>
      </c>
      <c r="D143" s="7">
        <v>393039.32669999998</v>
      </c>
      <c r="E143" s="6" t="s">
        <v>24</v>
      </c>
      <c r="F143" s="6">
        <v>2229</v>
      </c>
      <c r="G143" s="6" t="s">
        <v>405</v>
      </c>
      <c r="H143" s="6" t="s">
        <v>2</v>
      </c>
      <c r="I143" s="6" t="s">
        <v>3</v>
      </c>
      <c r="J143" s="6">
        <v>2</v>
      </c>
      <c r="K143" s="6">
        <v>36</v>
      </c>
      <c r="L143" s="8" t="s">
        <v>230</v>
      </c>
      <c r="M143" s="8" t="s">
        <v>230</v>
      </c>
      <c r="N143" s="8" t="s">
        <v>230</v>
      </c>
      <c r="O143" s="8" t="s">
        <v>230</v>
      </c>
    </row>
    <row r="144" spans="1:15" ht="50.1" customHeight="1" x14ac:dyDescent="0.25">
      <c r="A144" s="6">
        <v>1138</v>
      </c>
      <c r="B144" s="6" t="s">
        <v>87</v>
      </c>
      <c r="C144" s="7">
        <v>1382713.9827000001</v>
      </c>
      <c r="D144" s="7">
        <v>393159.84950000001</v>
      </c>
      <c r="E144" s="6" t="s">
        <v>52</v>
      </c>
      <c r="F144" s="6">
        <v>2236</v>
      </c>
      <c r="G144" s="6" t="s">
        <v>405</v>
      </c>
      <c r="H144" s="6" t="s">
        <v>2</v>
      </c>
      <c r="I144" s="6" t="s">
        <v>3</v>
      </c>
      <c r="J144" s="6">
        <v>2</v>
      </c>
      <c r="K144" s="6">
        <v>36</v>
      </c>
      <c r="L144" s="8" t="s">
        <v>229</v>
      </c>
      <c r="M144" s="8" t="s">
        <v>6</v>
      </c>
      <c r="N144" s="8" t="s">
        <v>328</v>
      </c>
      <c r="O144" s="8" t="s">
        <v>661</v>
      </c>
    </row>
    <row r="145" spans="1:15" ht="50.1" customHeight="1" x14ac:dyDescent="0.25">
      <c r="A145" s="6">
        <v>1146</v>
      </c>
      <c r="B145" s="6" t="s">
        <v>78</v>
      </c>
      <c r="C145" s="7">
        <v>1380152.3267000001</v>
      </c>
      <c r="D145" s="7">
        <v>393202.18800000002</v>
      </c>
      <c r="E145" s="6" t="s">
        <v>48</v>
      </c>
      <c r="F145" s="6">
        <v>2246</v>
      </c>
      <c r="G145" s="6" t="s">
        <v>405</v>
      </c>
      <c r="H145" s="6" t="s">
        <v>2</v>
      </c>
      <c r="I145" s="6" t="s">
        <v>3</v>
      </c>
      <c r="J145" s="6">
        <v>2</v>
      </c>
      <c r="K145" s="6">
        <v>36</v>
      </c>
      <c r="L145" s="8" t="s">
        <v>237</v>
      </c>
      <c r="M145" s="8" t="s">
        <v>6</v>
      </c>
      <c r="N145" s="8" t="s">
        <v>49</v>
      </c>
      <c r="O145" s="8" t="s">
        <v>643</v>
      </c>
    </row>
    <row r="146" spans="1:15" ht="50.1" customHeight="1" x14ac:dyDescent="0.25">
      <c r="A146" s="6">
        <v>1148</v>
      </c>
      <c r="B146" s="6" t="s">
        <v>60</v>
      </c>
      <c r="C146" s="7">
        <v>1378119.9568</v>
      </c>
      <c r="D146" s="7">
        <v>393195.90970000002</v>
      </c>
      <c r="E146" s="6" t="s">
        <v>24</v>
      </c>
      <c r="F146" s="6">
        <v>2251</v>
      </c>
      <c r="G146" s="6" t="s">
        <v>405</v>
      </c>
      <c r="H146" s="6" t="s">
        <v>2</v>
      </c>
      <c r="I146" s="6" t="s">
        <v>3</v>
      </c>
      <c r="J146" s="6">
        <v>2</v>
      </c>
      <c r="K146" s="6">
        <v>36</v>
      </c>
      <c r="L146" s="8" t="s">
        <v>230</v>
      </c>
      <c r="M146" s="8" t="s">
        <v>230</v>
      </c>
      <c r="N146" s="8" t="s">
        <v>230</v>
      </c>
      <c r="O146" s="8" t="s">
        <v>230</v>
      </c>
    </row>
    <row r="147" spans="1:15" ht="50.1" customHeight="1" x14ac:dyDescent="0.25">
      <c r="A147" s="6">
        <v>1157</v>
      </c>
      <c r="B147" s="6" t="s">
        <v>79</v>
      </c>
      <c r="C147" s="7">
        <v>1380382.4818</v>
      </c>
      <c r="D147" s="7">
        <v>393384.45630000002</v>
      </c>
      <c r="E147" s="6" t="s">
        <v>48</v>
      </c>
      <c r="F147" s="6">
        <v>2273</v>
      </c>
      <c r="G147" s="6" t="s">
        <v>405</v>
      </c>
      <c r="H147" s="6" t="s">
        <v>2</v>
      </c>
      <c r="I147" s="6" t="s">
        <v>3</v>
      </c>
      <c r="J147" s="6">
        <v>2</v>
      </c>
      <c r="K147" s="6">
        <v>36</v>
      </c>
      <c r="L147" s="8" t="s">
        <v>237</v>
      </c>
      <c r="M147" s="8" t="s">
        <v>6</v>
      </c>
      <c r="N147" s="8" t="s">
        <v>49</v>
      </c>
      <c r="O147" s="8" t="s">
        <v>643</v>
      </c>
    </row>
    <row r="148" spans="1:15" ht="50.1" customHeight="1" x14ac:dyDescent="0.25">
      <c r="A148" s="6">
        <v>1165</v>
      </c>
      <c r="B148" s="6" t="s">
        <v>437</v>
      </c>
      <c r="C148" s="7">
        <v>1380597.7078</v>
      </c>
      <c r="D148" s="7">
        <v>393466.59279999998</v>
      </c>
      <c r="E148" s="6" t="s">
        <v>48</v>
      </c>
      <c r="F148" s="6">
        <v>2297</v>
      </c>
      <c r="G148" s="6" t="s">
        <v>405</v>
      </c>
      <c r="H148" s="6" t="s">
        <v>2</v>
      </c>
      <c r="I148" s="6" t="s">
        <v>3</v>
      </c>
      <c r="J148" s="6">
        <v>2</v>
      </c>
      <c r="K148" s="6">
        <v>36</v>
      </c>
      <c r="L148" s="8" t="s">
        <v>237</v>
      </c>
      <c r="M148" s="8" t="s">
        <v>6</v>
      </c>
      <c r="N148" s="8" t="s">
        <v>49</v>
      </c>
      <c r="O148" s="8" t="s">
        <v>643</v>
      </c>
    </row>
    <row r="149" spans="1:15" ht="50.1" customHeight="1" x14ac:dyDescent="0.25">
      <c r="A149" s="6">
        <v>1168</v>
      </c>
      <c r="B149" s="6" t="s">
        <v>62</v>
      </c>
      <c r="C149" s="7">
        <v>1378249.3351</v>
      </c>
      <c r="D149" s="7">
        <v>393449.30690000003</v>
      </c>
      <c r="E149" s="6" t="s">
        <v>24</v>
      </c>
      <c r="F149" s="6">
        <v>2303</v>
      </c>
      <c r="G149" s="6" t="s">
        <v>405</v>
      </c>
      <c r="H149" s="6" t="s">
        <v>2</v>
      </c>
      <c r="I149" s="6" t="s">
        <v>3</v>
      </c>
      <c r="J149" s="6">
        <v>2</v>
      </c>
      <c r="K149" s="6">
        <v>36</v>
      </c>
      <c r="L149" s="8" t="s">
        <v>230</v>
      </c>
      <c r="M149" s="8" t="s">
        <v>230</v>
      </c>
      <c r="N149" s="8" t="s">
        <v>230</v>
      </c>
      <c r="O149" s="8" t="s">
        <v>230</v>
      </c>
    </row>
    <row r="150" spans="1:15" ht="50.1" customHeight="1" x14ac:dyDescent="0.25">
      <c r="A150" s="6">
        <v>1170</v>
      </c>
      <c r="B150" s="6" t="s">
        <v>80</v>
      </c>
      <c r="C150" s="7">
        <v>1380691.1459999999</v>
      </c>
      <c r="D150" s="7">
        <v>393487.39250000002</v>
      </c>
      <c r="E150" s="6" t="s">
        <v>48</v>
      </c>
      <c r="F150" s="6">
        <v>2305</v>
      </c>
      <c r="G150" s="6" t="s">
        <v>405</v>
      </c>
      <c r="H150" s="6" t="s">
        <v>2</v>
      </c>
      <c r="I150" s="6" t="s">
        <v>3</v>
      </c>
      <c r="J150" s="6">
        <v>2</v>
      </c>
      <c r="K150" s="6">
        <v>36</v>
      </c>
      <c r="L150" s="8" t="s">
        <v>237</v>
      </c>
      <c r="M150" s="8" t="s">
        <v>6</v>
      </c>
      <c r="N150" s="8" t="s">
        <v>49</v>
      </c>
      <c r="O150" s="8" t="s">
        <v>643</v>
      </c>
    </row>
    <row r="151" spans="1:15" ht="50.1" customHeight="1" x14ac:dyDescent="0.25">
      <c r="A151" s="6">
        <v>1171</v>
      </c>
      <c r="B151" s="6" t="s">
        <v>90</v>
      </c>
      <c r="C151" s="7">
        <v>1385254.3419999999</v>
      </c>
      <c r="D151" s="7">
        <v>393562.23349999997</v>
      </c>
      <c r="E151" s="6" t="s">
        <v>54</v>
      </c>
      <c r="F151" s="6">
        <v>2306</v>
      </c>
      <c r="G151" s="6" t="s">
        <v>405</v>
      </c>
      <c r="H151" s="6" t="s">
        <v>2</v>
      </c>
      <c r="I151" s="6" t="s">
        <v>3</v>
      </c>
      <c r="J151" s="6">
        <v>2</v>
      </c>
      <c r="K151" s="6">
        <v>36</v>
      </c>
      <c r="L151" s="8" t="s">
        <v>229</v>
      </c>
      <c r="M151" s="8" t="s">
        <v>6</v>
      </c>
      <c r="N151" s="8" t="s">
        <v>324</v>
      </c>
      <c r="O151" s="8" t="s">
        <v>653</v>
      </c>
    </row>
    <row r="152" spans="1:15" ht="50.1" customHeight="1" x14ac:dyDescent="0.25">
      <c r="A152" s="6">
        <v>1177</v>
      </c>
      <c r="B152" s="6" t="s">
        <v>438</v>
      </c>
      <c r="C152" s="7">
        <v>1380794.4239000001</v>
      </c>
      <c r="D152" s="7">
        <v>393540.44150000002</v>
      </c>
      <c r="E152" s="6" t="s">
        <v>21</v>
      </c>
      <c r="F152" s="6">
        <v>2319</v>
      </c>
      <c r="G152" s="6" t="s">
        <v>405</v>
      </c>
      <c r="H152" s="6" t="s">
        <v>2</v>
      </c>
      <c r="I152" s="6" t="s">
        <v>3</v>
      </c>
      <c r="J152" s="6">
        <v>2</v>
      </c>
      <c r="K152" s="6">
        <v>36</v>
      </c>
      <c r="L152" s="8" t="s">
        <v>230</v>
      </c>
      <c r="M152" s="8" t="s">
        <v>230</v>
      </c>
      <c r="N152" s="8" t="s">
        <v>230</v>
      </c>
      <c r="O152" s="8" t="s">
        <v>230</v>
      </c>
    </row>
    <row r="153" spans="1:15" ht="50.1" customHeight="1" x14ac:dyDescent="0.25">
      <c r="A153" s="6">
        <v>1179</v>
      </c>
      <c r="B153" s="6" t="s">
        <v>81</v>
      </c>
      <c r="C153" s="7">
        <v>1381039.4598000001</v>
      </c>
      <c r="D153" s="7">
        <v>393553.48879999999</v>
      </c>
      <c r="E153" s="6" t="s">
        <v>48</v>
      </c>
      <c r="F153" s="6">
        <v>2322</v>
      </c>
      <c r="G153" s="6" t="s">
        <v>405</v>
      </c>
      <c r="H153" s="6" t="s">
        <v>2</v>
      </c>
      <c r="I153" s="6" t="s">
        <v>3</v>
      </c>
      <c r="J153" s="6">
        <v>2</v>
      </c>
      <c r="K153" s="6">
        <v>36</v>
      </c>
      <c r="L153" s="8" t="s">
        <v>237</v>
      </c>
      <c r="M153" s="8" t="s">
        <v>6</v>
      </c>
      <c r="N153" s="8" t="s">
        <v>49</v>
      </c>
      <c r="O153" s="8" t="s">
        <v>643</v>
      </c>
    </row>
    <row r="154" spans="1:15" ht="50.1" customHeight="1" x14ac:dyDescent="0.25">
      <c r="A154" s="6">
        <v>1183</v>
      </c>
      <c r="B154" s="6" t="s">
        <v>75</v>
      </c>
      <c r="C154" s="7">
        <v>1379694.7476999999</v>
      </c>
      <c r="D154" s="7">
        <v>393588.386</v>
      </c>
      <c r="E154" s="6" t="s">
        <v>20</v>
      </c>
      <c r="F154" s="6">
        <v>2328</v>
      </c>
      <c r="G154" s="6" t="s">
        <v>405</v>
      </c>
      <c r="H154" s="6" t="s">
        <v>2</v>
      </c>
      <c r="I154" s="6" t="s">
        <v>3</v>
      </c>
      <c r="J154" s="6">
        <v>2</v>
      </c>
      <c r="K154" s="6">
        <v>36</v>
      </c>
      <c r="L154" s="8" t="s">
        <v>229</v>
      </c>
      <c r="M154" s="8" t="s">
        <v>6</v>
      </c>
      <c r="N154" s="8" t="s">
        <v>306</v>
      </c>
      <c r="O154" s="8" t="s">
        <v>623</v>
      </c>
    </row>
    <row r="155" spans="1:15" ht="50.1" customHeight="1" x14ac:dyDescent="0.25">
      <c r="A155" s="6">
        <v>1185</v>
      </c>
      <c r="B155" s="6" t="s">
        <v>63</v>
      </c>
      <c r="C155" s="7">
        <v>1378316.8319000001</v>
      </c>
      <c r="D155" s="7">
        <v>393591.16110000003</v>
      </c>
      <c r="E155" s="6" t="s">
        <v>24</v>
      </c>
      <c r="F155" s="6">
        <v>2333</v>
      </c>
      <c r="G155" s="6" t="s">
        <v>405</v>
      </c>
      <c r="H155" s="6" t="s">
        <v>2</v>
      </c>
      <c r="I155" s="6" t="s">
        <v>3</v>
      </c>
      <c r="J155" s="6">
        <v>2</v>
      </c>
      <c r="K155" s="6">
        <v>36</v>
      </c>
      <c r="L155" s="8" t="s">
        <v>230</v>
      </c>
      <c r="M155" s="8" t="s">
        <v>230</v>
      </c>
      <c r="N155" s="8" t="s">
        <v>230</v>
      </c>
      <c r="O155" s="8" t="s">
        <v>230</v>
      </c>
    </row>
    <row r="156" spans="1:15" ht="50.1" customHeight="1" x14ac:dyDescent="0.25">
      <c r="A156" s="6">
        <v>1186</v>
      </c>
      <c r="B156" s="6" t="s">
        <v>82</v>
      </c>
      <c r="C156" s="7">
        <v>1381205.8015999999</v>
      </c>
      <c r="D156" s="7">
        <v>393637.9191</v>
      </c>
      <c r="E156" s="6" t="s">
        <v>48</v>
      </c>
      <c r="F156" s="6">
        <v>2334</v>
      </c>
      <c r="G156" s="6" t="s">
        <v>405</v>
      </c>
      <c r="H156" s="6" t="s">
        <v>2</v>
      </c>
      <c r="I156" s="6" t="s">
        <v>3</v>
      </c>
      <c r="J156" s="6">
        <v>2</v>
      </c>
      <c r="K156" s="6">
        <v>36</v>
      </c>
      <c r="L156" s="8" t="s">
        <v>229</v>
      </c>
      <c r="M156" s="8" t="s">
        <v>6</v>
      </c>
      <c r="N156" s="8" t="s">
        <v>396</v>
      </c>
      <c r="O156" s="8" t="s">
        <v>663</v>
      </c>
    </row>
    <row r="157" spans="1:15" ht="50.1" customHeight="1" x14ac:dyDescent="0.25">
      <c r="A157" s="6">
        <v>1191</v>
      </c>
      <c r="B157" s="6" t="s">
        <v>212</v>
      </c>
      <c r="C157" s="7">
        <v>1379615.2457999999</v>
      </c>
      <c r="D157" s="7">
        <v>393686.69890000002</v>
      </c>
      <c r="E157" s="6" t="s">
        <v>20</v>
      </c>
      <c r="F157" s="6">
        <v>2345</v>
      </c>
      <c r="G157" s="6" t="s">
        <v>405</v>
      </c>
      <c r="H157" s="6" t="s">
        <v>2</v>
      </c>
      <c r="I157" s="6" t="s">
        <v>3</v>
      </c>
      <c r="J157" s="6">
        <v>2</v>
      </c>
      <c r="K157" s="6">
        <v>36</v>
      </c>
      <c r="L157" s="8" t="s">
        <v>229</v>
      </c>
      <c r="M157" s="8" t="s">
        <v>6</v>
      </c>
      <c r="N157" s="8" t="s">
        <v>306</v>
      </c>
      <c r="O157" s="8" t="s">
        <v>623</v>
      </c>
    </row>
    <row r="158" spans="1:15" ht="50.1" customHeight="1" x14ac:dyDescent="0.25">
      <c r="A158" s="6">
        <v>1204</v>
      </c>
      <c r="B158" s="6" t="s">
        <v>26</v>
      </c>
      <c r="C158" s="7">
        <v>1378032.8225</v>
      </c>
      <c r="D158" s="7">
        <v>393810.01630000002</v>
      </c>
      <c r="E158" s="6" t="s">
        <v>17</v>
      </c>
      <c r="F158" s="6">
        <v>2368</v>
      </c>
      <c r="G158" s="6" t="s">
        <v>405</v>
      </c>
      <c r="H158" s="6" t="s">
        <v>2</v>
      </c>
      <c r="I158" s="6" t="s">
        <v>3</v>
      </c>
      <c r="J158" s="6">
        <v>2</v>
      </c>
      <c r="K158" s="6">
        <v>36</v>
      </c>
      <c r="L158" s="8" t="s">
        <v>229</v>
      </c>
      <c r="M158" s="8" t="s">
        <v>6</v>
      </c>
      <c r="N158" s="8" t="s">
        <v>331</v>
      </c>
      <c r="O158" s="8" t="s">
        <v>662</v>
      </c>
    </row>
    <row r="159" spans="1:15" ht="50.1" customHeight="1" x14ac:dyDescent="0.25">
      <c r="A159" s="6">
        <v>1205</v>
      </c>
      <c r="B159" s="6" t="s">
        <v>25</v>
      </c>
      <c r="C159" s="7">
        <v>1378019.0312000001</v>
      </c>
      <c r="D159" s="7">
        <v>393821.32270000002</v>
      </c>
      <c r="E159" s="6" t="s">
        <v>17</v>
      </c>
      <c r="F159" s="6">
        <v>2369</v>
      </c>
      <c r="G159" s="6" t="s">
        <v>405</v>
      </c>
      <c r="H159" s="6" t="s">
        <v>2</v>
      </c>
      <c r="I159" s="6" t="s">
        <v>3</v>
      </c>
      <c r="J159" s="6">
        <v>2</v>
      </c>
      <c r="K159" s="6">
        <v>36</v>
      </c>
      <c r="L159" s="8" t="s">
        <v>229</v>
      </c>
      <c r="M159" s="8" t="s">
        <v>6</v>
      </c>
      <c r="N159" s="8" t="s">
        <v>331</v>
      </c>
      <c r="O159" s="8" t="s">
        <v>662</v>
      </c>
    </row>
    <row r="160" spans="1:15" ht="50.1" customHeight="1" x14ac:dyDescent="0.25">
      <c r="A160" s="6">
        <v>1211</v>
      </c>
      <c r="B160" s="6" t="s">
        <v>47</v>
      </c>
      <c r="C160" s="7">
        <v>1380521.4616</v>
      </c>
      <c r="D160" s="7">
        <v>393903.75919999997</v>
      </c>
      <c r="E160" s="6" t="s">
        <v>21</v>
      </c>
      <c r="F160" s="6">
        <v>2377</v>
      </c>
      <c r="G160" s="6" t="s">
        <v>405</v>
      </c>
      <c r="H160" s="6" t="s">
        <v>2</v>
      </c>
      <c r="I160" s="6" t="s">
        <v>3</v>
      </c>
      <c r="J160" s="6">
        <v>2</v>
      </c>
      <c r="K160" s="6">
        <v>36</v>
      </c>
      <c r="L160" s="8" t="s">
        <v>237</v>
      </c>
      <c r="M160" s="8" t="s">
        <v>6</v>
      </c>
      <c r="N160" s="8" t="s">
        <v>333</v>
      </c>
      <c r="O160" s="8" t="s">
        <v>667</v>
      </c>
    </row>
    <row r="161" spans="1:15" ht="50.1" customHeight="1" x14ac:dyDescent="0.25">
      <c r="A161" s="6">
        <v>1221</v>
      </c>
      <c r="B161" s="6" t="s">
        <v>439</v>
      </c>
      <c r="C161" s="7">
        <v>1382460.8129</v>
      </c>
      <c r="D161" s="7">
        <v>394058.93430000002</v>
      </c>
      <c r="E161" s="6" t="s">
        <v>53</v>
      </c>
      <c r="F161" s="6">
        <v>2403</v>
      </c>
      <c r="G161" s="6" t="s">
        <v>405</v>
      </c>
      <c r="H161" s="6" t="s">
        <v>2</v>
      </c>
      <c r="I161" s="6" t="s">
        <v>3</v>
      </c>
      <c r="J161" s="6">
        <v>2</v>
      </c>
      <c r="K161" s="6">
        <v>36</v>
      </c>
      <c r="L161" s="8" t="s">
        <v>237</v>
      </c>
      <c r="M161" s="8" t="s">
        <v>6</v>
      </c>
      <c r="N161" s="8" t="s">
        <v>23</v>
      </c>
      <c r="O161" s="8" t="s">
        <v>636</v>
      </c>
    </row>
    <row r="162" spans="1:15" ht="50.1" customHeight="1" x14ac:dyDescent="0.25">
      <c r="A162" s="6">
        <v>1224</v>
      </c>
      <c r="B162" s="6" t="s">
        <v>33</v>
      </c>
      <c r="C162" s="7">
        <v>1378543.5148</v>
      </c>
      <c r="D162" s="7">
        <v>394040.32890000002</v>
      </c>
      <c r="E162" s="6" t="s">
        <v>24</v>
      </c>
      <c r="F162" s="6">
        <v>2411</v>
      </c>
      <c r="G162" s="6" t="s">
        <v>405</v>
      </c>
      <c r="H162" s="6" t="s">
        <v>2</v>
      </c>
      <c r="I162" s="6" t="s">
        <v>3</v>
      </c>
      <c r="J162" s="6">
        <v>2</v>
      </c>
      <c r="K162" s="6">
        <v>36</v>
      </c>
      <c r="L162" s="8" t="s">
        <v>230</v>
      </c>
      <c r="M162" s="8" t="s">
        <v>230</v>
      </c>
      <c r="N162" s="8" t="s">
        <v>230</v>
      </c>
      <c r="O162" s="8" t="s">
        <v>230</v>
      </c>
    </row>
    <row r="163" spans="1:15" ht="50.1" customHeight="1" x14ac:dyDescent="0.25">
      <c r="A163" s="6">
        <v>1225</v>
      </c>
      <c r="B163" s="6" t="s">
        <v>27</v>
      </c>
      <c r="C163" s="7">
        <v>1378089.8888999999</v>
      </c>
      <c r="D163" s="7">
        <v>394078.5956</v>
      </c>
      <c r="E163" s="6" t="s">
        <v>17</v>
      </c>
      <c r="F163" s="6">
        <v>2415</v>
      </c>
      <c r="G163" s="6" t="s">
        <v>405</v>
      </c>
      <c r="H163" s="6" t="s">
        <v>2</v>
      </c>
      <c r="I163" s="6" t="s">
        <v>3</v>
      </c>
      <c r="J163" s="6">
        <v>2</v>
      </c>
      <c r="K163" s="6">
        <v>36</v>
      </c>
      <c r="L163" s="8" t="s">
        <v>229</v>
      </c>
      <c r="M163" s="8" t="s">
        <v>6</v>
      </c>
      <c r="N163" s="8" t="s">
        <v>331</v>
      </c>
      <c r="O163" s="8" t="s">
        <v>662</v>
      </c>
    </row>
    <row r="164" spans="1:15" ht="50.1" customHeight="1" x14ac:dyDescent="0.25">
      <c r="A164" s="6">
        <v>1226</v>
      </c>
      <c r="B164" s="6" t="s">
        <v>36</v>
      </c>
      <c r="C164" s="7">
        <v>1379392.1429999999</v>
      </c>
      <c r="D164" s="7">
        <v>394115.0428</v>
      </c>
      <c r="E164" s="6" t="s">
        <v>20</v>
      </c>
      <c r="F164" s="6">
        <v>2417</v>
      </c>
      <c r="G164" s="6" t="s">
        <v>405</v>
      </c>
      <c r="H164" s="6" t="s">
        <v>2</v>
      </c>
      <c r="I164" s="6" t="s">
        <v>3</v>
      </c>
      <c r="J164" s="6">
        <v>2</v>
      </c>
      <c r="K164" s="6">
        <v>36</v>
      </c>
      <c r="L164" s="8" t="s">
        <v>229</v>
      </c>
      <c r="M164" s="8" t="s">
        <v>6</v>
      </c>
      <c r="N164" s="8" t="s">
        <v>306</v>
      </c>
      <c r="O164" s="8" t="s">
        <v>623</v>
      </c>
    </row>
    <row r="165" spans="1:15" ht="50.1" customHeight="1" x14ac:dyDescent="0.25">
      <c r="A165" s="6">
        <v>1227</v>
      </c>
      <c r="B165" s="6" t="s">
        <v>32</v>
      </c>
      <c r="C165" s="7">
        <v>1378600.7879000001</v>
      </c>
      <c r="D165" s="7">
        <v>394156.82559999998</v>
      </c>
      <c r="E165" s="6" t="s">
        <v>24</v>
      </c>
      <c r="F165" s="6">
        <v>2422</v>
      </c>
      <c r="G165" s="6" t="s">
        <v>405</v>
      </c>
      <c r="H165" s="6" t="s">
        <v>2</v>
      </c>
      <c r="I165" s="6" t="s">
        <v>3</v>
      </c>
      <c r="J165" s="6">
        <v>2</v>
      </c>
      <c r="K165" s="6">
        <v>36</v>
      </c>
      <c r="L165" s="8" t="s">
        <v>230</v>
      </c>
      <c r="M165" s="8" t="s">
        <v>230</v>
      </c>
      <c r="N165" s="8" t="s">
        <v>230</v>
      </c>
      <c r="O165" s="8" t="s">
        <v>230</v>
      </c>
    </row>
    <row r="166" spans="1:15" ht="50.1" customHeight="1" x14ac:dyDescent="0.25">
      <c r="A166" s="6">
        <v>1228</v>
      </c>
      <c r="B166" s="6" t="s">
        <v>485</v>
      </c>
      <c r="C166" s="7">
        <v>1385236.5983</v>
      </c>
      <c r="D166" s="7">
        <v>394302.4852</v>
      </c>
      <c r="E166" s="6" t="s">
        <v>486</v>
      </c>
      <c r="F166" s="6">
        <v>2426</v>
      </c>
      <c r="G166" s="6" t="s">
        <v>405</v>
      </c>
      <c r="H166" s="6" t="s">
        <v>2</v>
      </c>
      <c r="I166" s="6" t="s">
        <v>3</v>
      </c>
      <c r="J166" s="6">
        <v>2</v>
      </c>
      <c r="K166" s="6">
        <v>36</v>
      </c>
      <c r="L166" s="8" t="s">
        <v>229</v>
      </c>
      <c r="M166" s="8" t="s">
        <v>1089</v>
      </c>
      <c r="N166" s="8" t="s">
        <v>487</v>
      </c>
      <c r="O166" s="8" t="s">
        <v>670</v>
      </c>
    </row>
    <row r="167" spans="1:15" ht="50.1" customHeight="1" x14ac:dyDescent="0.25">
      <c r="A167" s="6">
        <v>1229</v>
      </c>
      <c r="B167" s="6" t="s">
        <v>488</v>
      </c>
      <c r="C167" s="7">
        <v>1379667.3805</v>
      </c>
      <c r="D167" s="7">
        <v>394231.37109999999</v>
      </c>
      <c r="E167" s="6" t="s">
        <v>42</v>
      </c>
      <c r="F167" s="6">
        <v>2428</v>
      </c>
      <c r="G167" s="6" t="s">
        <v>405</v>
      </c>
      <c r="H167" s="6" t="s">
        <v>2</v>
      </c>
      <c r="I167" s="6" t="s">
        <v>3</v>
      </c>
      <c r="J167" s="6">
        <v>2</v>
      </c>
      <c r="K167" s="6">
        <v>36</v>
      </c>
      <c r="L167" s="8" t="s">
        <v>230</v>
      </c>
      <c r="M167" s="8" t="s">
        <v>230</v>
      </c>
      <c r="N167" s="8" t="s">
        <v>230</v>
      </c>
      <c r="O167" s="8" t="s">
        <v>230</v>
      </c>
    </row>
    <row r="168" spans="1:15" ht="50.1" customHeight="1" x14ac:dyDescent="0.25">
      <c r="A168" s="6">
        <v>1230</v>
      </c>
      <c r="B168" s="6" t="s">
        <v>489</v>
      </c>
      <c r="C168" s="7">
        <v>1379692.1200999999</v>
      </c>
      <c r="D168" s="7">
        <v>394242.4423</v>
      </c>
      <c r="E168" s="6" t="s">
        <v>42</v>
      </c>
      <c r="F168" s="6">
        <v>2432</v>
      </c>
      <c r="G168" s="6" t="s">
        <v>405</v>
      </c>
      <c r="H168" s="6" t="s">
        <v>2</v>
      </c>
      <c r="I168" s="6" t="s">
        <v>3</v>
      </c>
      <c r="J168" s="6">
        <v>2</v>
      </c>
      <c r="K168" s="6">
        <v>36</v>
      </c>
      <c r="L168" s="8" t="s">
        <v>230</v>
      </c>
      <c r="M168" s="8" t="s">
        <v>230</v>
      </c>
      <c r="N168" s="8" t="s">
        <v>230</v>
      </c>
      <c r="O168" s="8" t="s">
        <v>230</v>
      </c>
    </row>
    <row r="169" spans="1:15" ht="50.1" customHeight="1" x14ac:dyDescent="0.25">
      <c r="A169" s="6">
        <v>1233</v>
      </c>
      <c r="B169" s="6" t="s">
        <v>31</v>
      </c>
      <c r="C169" s="7">
        <v>1378642.9113</v>
      </c>
      <c r="D169" s="7">
        <v>394242.27039999998</v>
      </c>
      <c r="E169" s="6" t="s">
        <v>24</v>
      </c>
      <c r="F169" s="6">
        <v>2437</v>
      </c>
      <c r="G169" s="6" t="s">
        <v>405</v>
      </c>
      <c r="H169" s="6" t="s">
        <v>2</v>
      </c>
      <c r="I169" s="6" t="s">
        <v>3</v>
      </c>
      <c r="J169" s="6">
        <v>2</v>
      </c>
      <c r="K169" s="6">
        <v>36</v>
      </c>
      <c r="L169" s="8" t="s">
        <v>230</v>
      </c>
      <c r="M169" s="8" t="s">
        <v>230</v>
      </c>
      <c r="N169" s="8" t="s">
        <v>230</v>
      </c>
      <c r="O169" s="8" t="s">
        <v>230</v>
      </c>
    </row>
    <row r="170" spans="1:15" ht="50.1" customHeight="1" x14ac:dyDescent="0.25">
      <c r="A170" s="6">
        <v>1241</v>
      </c>
      <c r="B170" s="6" t="s">
        <v>43</v>
      </c>
      <c r="C170" s="7">
        <v>1380092.0984</v>
      </c>
      <c r="D170" s="7">
        <v>394339.53769999999</v>
      </c>
      <c r="E170" s="6" t="s">
        <v>21</v>
      </c>
      <c r="F170" s="6">
        <v>2456</v>
      </c>
      <c r="G170" s="6" t="s">
        <v>405</v>
      </c>
      <c r="H170" s="6" t="s">
        <v>2</v>
      </c>
      <c r="I170" s="6" t="s">
        <v>3</v>
      </c>
      <c r="J170" s="6">
        <v>2</v>
      </c>
      <c r="K170" s="6">
        <v>36</v>
      </c>
      <c r="L170" s="8" t="s">
        <v>237</v>
      </c>
      <c r="M170" s="8" t="s">
        <v>6</v>
      </c>
      <c r="N170" s="8" t="s">
        <v>333</v>
      </c>
      <c r="O170" s="8" t="s">
        <v>667</v>
      </c>
    </row>
    <row r="171" spans="1:15" ht="50.1" customHeight="1" x14ac:dyDescent="0.25">
      <c r="A171" s="6">
        <v>1243</v>
      </c>
      <c r="B171" s="6" t="s">
        <v>28</v>
      </c>
      <c r="C171" s="7">
        <v>1378178.3365</v>
      </c>
      <c r="D171" s="7">
        <v>394359.29239999998</v>
      </c>
      <c r="E171" s="6" t="s">
        <v>17</v>
      </c>
      <c r="F171" s="6">
        <v>2461</v>
      </c>
      <c r="G171" s="6" t="s">
        <v>405</v>
      </c>
      <c r="H171" s="6" t="s">
        <v>2</v>
      </c>
      <c r="I171" s="6" t="s">
        <v>3</v>
      </c>
      <c r="J171" s="6">
        <v>2</v>
      </c>
      <c r="K171" s="6">
        <v>36</v>
      </c>
      <c r="L171" s="8" t="s">
        <v>229</v>
      </c>
      <c r="M171" s="8" t="s">
        <v>6</v>
      </c>
      <c r="N171" s="8" t="s">
        <v>331</v>
      </c>
      <c r="O171" s="8" t="s">
        <v>662</v>
      </c>
    </row>
    <row r="172" spans="1:15" ht="50.1" customHeight="1" x14ac:dyDescent="0.25">
      <c r="A172" s="6">
        <v>1246</v>
      </c>
      <c r="B172" s="6" t="s">
        <v>51</v>
      </c>
      <c r="C172" s="7">
        <v>1382332.6521999999</v>
      </c>
      <c r="D172" s="7">
        <v>394451.81270000001</v>
      </c>
      <c r="E172" s="6" t="s">
        <v>52</v>
      </c>
      <c r="F172" s="6">
        <v>2467</v>
      </c>
      <c r="G172" s="6" t="s">
        <v>405</v>
      </c>
      <c r="H172" s="6" t="s">
        <v>2</v>
      </c>
      <c r="I172" s="6" t="s">
        <v>3</v>
      </c>
      <c r="J172" s="6">
        <v>2</v>
      </c>
      <c r="K172" s="6">
        <v>36</v>
      </c>
      <c r="L172" s="8" t="s">
        <v>229</v>
      </c>
      <c r="M172" s="8" t="s">
        <v>6</v>
      </c>
      <c r="N172" s="8" t="s">
        <v>328</v>
      </c>
      <c r="O172" s="8" t="s">
        <v>661</v>
      </c>
    </row>
    <row r="173" spans="1:15" ht="50.1" customHeight="1" x14ac:dyDescent="0.25">
      <c r="A173" s="6">
        <v>1249</v>
      </c>
      <c r="B173" s="6" t="s">
        <v>50</v>
      </c>
      <c r="C173" s="7">
        <v>1382288.8879</v>
      </c>
      <c r="D173" s="7">
        <v>394481.58480000001</v>
      </c>
      <c r="E173" s="6" t="s">
        <v>48</v>
      </c>
      <c r="F173" s="6">
        <v>2472</v>
      </c>
      <c r="G173" s="6" t="s">
        <v>405</v>
      </c>
      <c r="H173" s="6" t="s">
        <v>2</v>
      </c>
      <c r="I173" s="6" t="s">
        <v>3</v>
      </c>
      <c r="J173" s="6">
        <v>2</v>
      </c>
      <c r="K173" s="6">
        <v>36</v>
      </c>
      <c r="L173" s="8" t="s">
        <v>237</v>
      </c>
      <c r="M173" s="8" t="s">
        <v>6</v>
      </c>
      <c r="N173" s="8" t="s">
        <v>49</v>
      </c>
      <c r="O173" s="8" t="s">
        <v>643</v>
      </c>
    </row>
    <row r="174" spans="1:15" ht="50.1" customHeight="1" x14ac:dyDescent="0.25">
      <c r="A174" s="6">
        <v>1252</v>
      </c>
      <c r="B174" s="6" t="s">
        <v>490</v>
      </c>
      <c r="C174" s="7">
        <v>1379925.46</v>
      </c>
      <c r="D174" s="7">
        <v>394457.94459999999</v>
      </c>
      <c r="E174" s="6" t="s">
        <v>21</v>
      </c>
      <c r="F174" s="6">
        <v>2476</v>
      </c>
      <c r="G174" s="6" t="s">
        <v>405</v>
      </c>
      <c r="H174" s="6" t="s">
        <v>2</v>
      </c>
      <c r="I174" s="6" t="s">
        <v>3</v>
      </c>
      <c r="J174" s="6">
        <v>2</v>
      </c>
      <c r="K174" s="6">
        <v>36</v>
      </c>
      <c r="L174" s="8" t="s">
        <v>237</v>
      </c>
      <c r="M174" s="8" t="s">
        <v>6</v>
      </c>
      <c r="N174" s="8" t="s">
        <v>333</v>
      </c>
      <c r="O174" s="8" t="s">
        <v>667</v>
      </c>
    </row>
    <row r="175" spans="1:15" ht="50.1" customHeight="1" x14ac:dyDescent="0.25">
      <c r="A175" s="6">
        <v>1255</v>
      </c>
      <c r="B175" s="6" t="s">
        <v>46</v>
      </c>
      <c r="C175" s="7">
        <v>1379940.9110000001</v>
      </c>
      <c r="D175" s="7">
        <v>394482.20970000001</v>
      </c>
      <c r="E175" s="6" t="s">
        <v>21</v>
      </c>
      <c r="F175" s="6">
        <v>2483</v>
      </c>
      <c r="G175" s="6" t="s">
        <v>405</v>
      </c>
      <c r="H175" s="6" t="s">
        <v>2</v>
      </c>
      <c r="I175" s="6" t="s">
        <v>3</v>
      </c>
      <c r="J175" s="6">
        <v>2</v>
      </c>
      <c r="K175" s="6">
        <v>36</v>
      </c>
      <c r="L175" s="8" t="s">
        <v>237</v>
      </c>
      <c r="M175" s="8" t="s">
        <v>6</v>
      </c>
      <c r="N175" s="8" t="s">
        <v>333</v>
      </c>
      <c r="O175" s="8" t="s">
        <v>667</v>
      </c>
    </row>
    <row r="176" spans="1:15" ht="50.1" customHeight="1" x14ac:dyDescent="0.25">
      <c r="A176" s="6">
        <v>1261</v>
      </c>
      <c r="B176" s="6" t="s">
        <v>492</v>
      </c>
      <c r="C176" s="7">
        <v>1384748.5529</v>
      </c>
      <c r="D176" s="7">
        <v>394594.20059999998</v>
      </c>
      <c r="E176" s="6" t="s">
        <v>486</v>
      </c>
      <c r="F176" s="6">
        <v>2493</v>
      </c>
      <c r="G176" s="6" t="s">
        <v>405</v>
      </c>
      <c r="H176" s="6" t="s">
        <v>2</v>
      </c>
      <c r="I176" s="6" t="s">
        <v>3</v>
      </c>
      <c r="J176" s="6">
        <v>2</v>
      </c>
      <c r="K176" s="6">
        <v>36</v>
      </c>
      <c r="L176" s="8" t="s">
        <v>229</v>
      </c>
      <c r="M176" s="8" t="s">
        <v>1089</v>
      </c>
      <c r="N176" s="8" t="s">
        <v>487</v>
      </c>
      <c r="O176" s="8" t="s">
        <v>670</v>
      </c>
    </row>
    <row r="177" spans="1:15" ht="50.1" customHeight="1" x14ac:dyDescent="0.25">
      <c r="A177" s="6">
        <v>1262</v>
      </c>
      <c r="B177" s="6" t="s">
        <v>34</v>
      </c>
      <c r="C177" s="7">
        <v>1379158.8155</v>
      </c>
      <c r="D177" s="7">
        <v>394543.57429999998</v>
      </c>
      <c r="E177" s="6" t="s">
        <v>20</v>
      </c>
      <c r="F177" s="6">
        <v>2495</v>
      </c>
      <c r="G177" s="6" t="s">
        <v>405</v>
      </c>
      <c r="H177" s="6" t="s">
        <v>2</v>
      </c>
      <c r="I177" s="6" t="s">
        <v>3</v>
      </c>
      <c r="J177" s="6">
        <v>2</v>
      </c>
      <c r="K177" s="6">
        <v>36</v>
      </c>
      <c r="L177" s="8" t="s">
        <v>230</v>
      </c>
      <c r="M177" s="8" t="s">
        <v>230</v>
      </c>
      <c r="N177" s="8" t="s">
        <v>230</v>
      </c>
      <c r="O177" s="8" t="s">
        <v>230</v>
      </c>
    </row>
    <row r="178" spans="1:15" ht="50.1" customHeight="1" x14ac:dyDescent="0.25">
      <c r="A178" s="6">
        <v>1264</v>
      </c>
      <c r="B178" s="6" t="s">
        <v>45</v>
      </c>
      <c r="C178" s="7">
        <v>1379821.6058</v>
      </c>
      <c r="D178" s="7">
        <v>394565.48590000003</v>
      </c>
      <c r="E178" s="6" t="s">
        <v>21</v>
      </c>
      <c r="F178" s="6">
        <v>2499</v>
      </c>
      <c r="G178" s="6" t="s">
        <v>405</v>
      </c>
      <c r="H178" s="6" t="s">
        <v>2</v>
      </c>
      <c r="I178" s="6" t="s">
        <v>3</v>
      </c>
      <c r="J178" s="6">
        <v>2</v>
      </c>
      <c r="K178" s="6">
        <v>36</v>
      </c>
      <c r="L178" s="8" t="s">
        <v>237</v>
      </c>
      <c r="M178" s="8" t="s">
        <v>6</v>
      </c>
      <c r="N178" s="8" t="s">
        <v>333</v>
      </c>
      <c r="O178" s="8" t="s">
        <v>667</v>
      </c>
    </row>
    <row r="179" spans="1:15" ht="50.1" customHeight="1" x14ac:dyDescent="0.25">
      <c r="A179" s="6">
        <v>1265</v>
      </c>
      <c r="B179" s="6" t="s">
        <v>493</v>
      </c>
      <c r="C179" s="7">
        <v>1384382.1849</v>
      </c>
      <c r="D179" s="7">
        <v>394656.71409999998</v>
      </c>
      <c r="E179" s="6" t="s">
        <v>486</v>
      </c>
      <c r="F179" s="6">
        <v>2500</v>
      </c>
      <c r="G179" s="6" t="s">
        <v>405</v>
      </c>
      <c r="H179" s="6" t="s">
        <v>2</v>
      </c>
      <c r="I179" s="6" t="s">
        <v>3</v>
      </c>
      <c r="J179" s="6">
        <v>2</v>
      </c>
      <c r="K179" s="6">
        <v>36</v>
      </c>
      <c r="L179" s="8" t="s">
        <v>229</v>
      </c>
      <c r="M179" s="8" t="s">
        <v>6</v>
      </c>
      <c r="N179" s="8" t="s">
        <v>338</v>
      </c>
      <c r="O179" s="8" t="s">
        <v>1135</v>
      </c>
    </row>
    <row r="180" spans="1:15" ht="50.1" customHeight="1" x14ac:dyDescent="0.25">
      <c r="A180" s="6">
        <v>1266</v>
      </c>
      <c r="B180" s="6" t="s">
        <v>29</v>
      </c>
      <c r="C180" s="7">
        <v>1378829.2572000001</v>
      </c>
      <c r="D180" s="7">
        <v>394576.76439999999</v>
      </c>
      <c r="E180" s="6" t="s">
        <v>24</v>
      </c>
      <c r="F180" s="6">
        <v>2501</v>
      </c>
      <c r="G180" s="6" t="s">
        <v>405</v>
      </c>
      <c r="H180" s="6" t="s">
        <v>2</v>
      </c>
      <c r="I180" s="6" t="s">
        <v>3</v>
      </c>
      <c r="J180" s="6">
        <v>2</v>
      </c>
      <c r="K180" s="6">
        <v>36</v>
      </c>
      <c r="L180" s="8" t="s">
        <v>230</v>
      </c>
      <c r="M180" s="8" t="s">
        <v>230</v>
      </c>
      <c r="N180" s="8" t="s">
        <v>230</v>
      </c>
      <c r="O180" s="8" t="s">
        <v>230</v>
      </c>
    </row>
    <row r="181" spans="1:15" ht="50.1" customHeight="1" x14ac:dyDescent="0.25">
      <c r="A181" s="6">
        <v>1269</v>
      </c>
      <c r="B181" s="6" t="s">
        <v>44</v>
      </c>
      <c r="C181" s="7">
        <v>1379739.9172</v>
      </c>
      <c r="D181" s="7">
        <v>394673.60810000001</v>
      </c>
      <c r="E181" s="6" t="s">
        <v>21</v>
      </c>
      <c r="F181" s="6">
        <v>2510</v>
      </c>
      <c r="G181" s="6" t="s">
        <v>405</v>
      </c>
      <c r="H181" s="6" t="s">
        <v>2</v>
      </c>
      <c r="I181" s="6" t="s">
        <v>3</v>
      </c>
      <c r="J181" s="6">
        <v>2</v>
      </c>
      <c r="K181" s="6">
        <v>36</v>
      </c>
      <c r="L181" s="8" t="s">
        <v>237</v>
      </c>
      <c r="M181" s="8" t="s">
        <v>6</v>
      </c>
      <c r="N181" s="8" t="s">
        <v>333</v>
      </c>
      <c r="O181" s="8" t="s">
        <v>667</v>
      </c>
    </row>
    <row r="182" spans="1:15" ht="50.1" customHeight="1" x14ac:dyDescent="0.25">
      <c r="A182" s="6">
        <v>1271</v>
      </c>
      <c r="B182" s="6" t="s">
        <v>30</v>
      </c>
      <c r="C182" s="7">
        <v>1378872.1388999999</v>
      </c>
      <c r="D182" s="7">
        <v>394664.34090000001</v>
      </c>
      <c r="E182" s="6" t="s">
        <v>24</v>
      </c>
      <c r="F182" s="6">
        <v>2514</v>
      </c>
      <c r="G182" s="6" t="s">
        <v>405</v>
      </c>
      <c r="H182" s="6" t="s">
        <v>2</v>
      </c>
      <c r="I182" s="6" t="s">
        <v>3</v>
      </c>
      <c r="J182" s="6">
        <v>2</v>
      </c>
      <c r="K182" s="6">
        <v>36</v>
      </c>
      <c r="L182" s="8" t="s">
        <v>230</v>
      </c>
      <c r="M182" s="8" t="s">
        <v>230</v>
      </c>
      <c r="N182" s="8" t="s">
        <v>230</v>
      </c>
      <c r="O182" s="8" t="s">
        <v>230</v>
      </c>
    </row>
    <row r="183" spans="1:15" ht="50.1" customHeight="1" x14ac:dyDescent="0.25">
      <c r="A183" s="6">
        <v>1274</v>
      </c>
      <c r="B183" s="6" t="s">
        <v>39</v>
      </c>
      <c r="C183" s="7">
        <v>1379508.9186</v>
      </c>
      <c r="D183" s="7">
        <v>394730.87300000002</v>
      </c>
      <c r="E183" s="6" t="s">
        <v>35</v>
      </c>
      <c r="F183" s="6">
        <v>2522</v>
      </c>
      <c r="G183" s="6" t="s">
        <v>405</v>
      </c>
      <c r="H183" s="6" t="s">
        <v>2</v>
      </c>
      <c r="I183" s="6" t="s">
        <v>3</v>
      </c>
      <c r="J183" s="6">
        <v>2</v>
      </c>
      <c r="K183" s="6">
        <v>36</v>
      </c>
      <c r="L183" s="8" t="s">
        <v>229</v>
      </c>
      <c r="M183" s="8" t="s">
        <v>6</v>
      </c>
      <c r="N183" s="8" t="s">
        <v>337</v>
      </c>
      <c r="O183" s="8" t="s">
        <v>672</v>
      </c>
    </row>
    <row r="184" spans="1:15" ht="50.1" customHeight="1" x14ac:dyDescent="0.25">
      <c r="A184" s="6">
        <v>1275</v>
      </c>
      <c r="B184" s="6" t="s">
        <v>41</v>
      </c>
      <c r="C184" s="7">
        <v>1380127.0711000001</v>
      </c>
      <c r="D184" s="7">
        <v>394752.98700000002</v>
      </c>
      <c r="E184" s="6" t="s">
        <v>40</v>
      </c>
      <c r="F184" s="6">
        <v>2524</v>
      </c>
      <c r="G184" s="6" t="s">
        <v>405</v>
      </c>
      <c r="H184" s="6" t="s">
        <v>2</v>
      </c>
      <c r="I184" s="6" t="s">
        <v>3</v>
      </c>
      <c r="J184" s="6">
        <v>2</v>
      </c>
      <c r="K184" s="6">
        <v>36</v>
      </c>
      <c r="L184" s="8" t="s">
        <v>230</v>
      </c>
      <c r="M184" s="8" t="s">
        <v>230</v>
      </c>
      <c r="N184" s="8" t="s">
        <v>230</v>
      </c>
      <c r="O184" s="8" t="s">
        <v>230</v>
      </c>
    </row>
    <row r="185" spans="1:15" ht="50.1" customHeight="1" x14ac:dyDescent="0.25">
      <c r="A185" s="6">
        <v>1279</v>
      </c>
      <c r="B185" s="6" t="s">
        <v>41</v>
      </c>
      <c r="C185" s="7">
        <v>1380065.7755</v>
      </c>
      <c r="D185" s="7">
        <v>394811.33390000003</v>
      </c>
      <c r="E185" s="6" t="s">
        <v>40</v>
      </c>
      <c r="F185" s="6">
        <v>2533</v>
      </c>
      <c r="G185" s="6" t="s">
        <v>405</v>
      </c>
      <c r="H185" s="6" t="s">
        <v>2</v>
      </c>
      <c r="I185" s="6" t="s">
        <v>3</v>
      </c>
      <c r="J185" s="6">
        <v>2</v>
      </c>
      <c r="K185" s="6">
        <v>36</v>
      </c>
      <c r="L185" s="8" t="s">
        <v>230</v>
      </c>
      <c r="M185" s="8" t="s">
        <v>230</v>
      </c>
      <c r="N185" s="8" t="s">
        <v>230</v>
      </c>
      <c r="O185" s="8" t="s">
        <v>230</v>
      </c>
    </row>
    <row r="186" spans="1:15" ht="50.1" customHeight="1" x14ac:dyDescent="0.25">
      <c r="A186" s="6">
        <v>1281</v>
      </c>
      <c r="B186" s="6" t="s">
        <v>19</v>
      </c>
      <c r="C186" s="7">
        <v>1378578.8325</v>
      </c>
      <c r="D186" s="7">
        <v>394870.14490000001</v>
      </c>
      <c r="E186" s="6" t="s">
        <v>20</v>
      </c>
      <c r="F186" s="6">
        <v>2540</v>
      </c>
      <c r="G186" s="6" t="s">
        <v>405</v>
      </c>
      <c r="H186" s="6" t="s">
        <v>2</v>
      </c>
      <c r="I186" s="6" t="s">
        <v>3</v>
      </c>
      <c r="J186" s="6">
        <v>2</v>
      </c>
      <c r="K186" s="6">
        <v>36</v>
      </c>
      <c r="L186" s="8" t="s">
        <v>230</v>
      </c>
      <c r="M186" s="8" t="s">
        <v>230</v>
      </c>
      <c r="N186" s="8" t="s">
        <v>230</v>
      </c>
      <c r="O186" s="8" t="s">
        <v>230</v>
      </c>
    </row>
    <row r="187" spans="1:15" ht="50.1" customHeight="1" x14ac:dyDescent="0.25">
      <c r="A187" s="6">
        <v>1284</v>
      </c>
      <c r="B187" s="6" t="s">
        <v>440</v>
      </c>
      <c r="C187" s="7">
        <v>1379564.7013999999</v>
      </c>
      <c r="D187" s="7">
        <v>394902.33809999999</v>
      </c>
      <c r="E187" s="6" t="s">
        <v>21</v>
      </c>
      <c r="F187" s="6">
        <v>2547</v>
      </c>
      <c r="G187" s="6" t="s">
        <v>405</v>
      </c>
      <c r="H187" s="6" t="s">
        <v>2</v>
      </c>
      <c r="I187" s="6" t="s">
        <v>3</v>
      </c>
      <c r="J187" s="6">
        <v>2</v>
      </c>
      <c r="K187" s="6">
        <v>36</v>
      </c>
      <c r="L187" s="8" t="s">
        <v>237</v>
      </c>
      <c r="M187" s="8" t="s">
        <v>6</v>
      </c>
      <c r="N187" s="8" t="s">
        <v>333</v>
      </c>
      <c r="O187" s="8" t="s">
        <v>667</v>
      </c>
    </row>
    <row r="188" spans="1:15" ht="50.1" customHeight="1" x14ac:dyDescent="0.25">
      <c r="A188" s="6">
        <v>1294</v>
      </c>
      <c r="B188" s="6" t="s">
        <v>441</v>
      </c>
      <c r="C188" s="7">
        <v>1379566.1665000001</v>
      </c>
      <c r="D188" s="7">
        <v>395044.12719999999</v>
      </c>
      <c r="E188" s="6" t="s">
        <v>21</v>
      </c>
      <c r="F188" s="6">
        <v>2572</v>
      </c>
      <c r="G188" s="6" t="s">
        <v>405</v>
      </c>
      <c r="H188" s="6" t="s">
        <v>2</v>
      </c>
      <c r="I188" s="6" t="s">
        <v>3</v>
      </c>
      <c r="J188" s="6">
        <v>2</v>
      </c>
      <c r="K188" s="6">
        <v>36</v>
      </c>
      <c r="L188" s="8" t="s">
        <v>237</v>
      </c>
      <c r="M188" s="8" t="s">
        <v>6</v>
      </c>
      <c r="N188" s="8" t="s">
        <v>333</v>
      </c>
      <c r="O188" s="8" t="s">
        <v>667</v>
      </c>
    </row>
    <row r="189" spans="1:15" ht="50.1" customHeight="1" x14ac:dyDescent="0.25">
      <c r="A189" s="6">
        <v>1302</v>
      </c>
      <c r="B189" s="6" t="s">
        <v>18</v>
      </c>
      <c r="C189" s="7">
        <v>1378594.2801999999</v>
      </c>
      <c r="D189" s="7">
        <v>395202.712</v>
      </c>
      <c r="E189" s="6" t="s">
        <v>17</v>
      </c>
      <c r="F189" s="6">
        <v>2594</v>
      </c>
      <c r="G189" s="6" t="s">
        <v>405</v>
      </c>
      <c r="H189" s="6" t="s">
        <v>2</v>
      </c>
      <c r="I189" s="6" t="s">
        <v>3</v>
      </c>
      <c r="J189" s="6">
        <v>2</v>
      </c>
      <c r="K189" s="6">
        <v>36</v>
      </c>
      <c r="L189" s="8" t="s">
        <v>229</v>
      </c>
      <c r="M189" s="8" t="s">
        <v>6</v>
      </c>
      <c r="N189" s="8" t="s">
        <v>331</v>
      </c>
      <c r="O189" s="8" t="s">
        <v>662</v>
      </c>
    </row>
    <row r="190" spans="1:15" ht="50.1" customHeight="1" x14ac:dyDescent="0.25">
      <c r="A190" s="6">
        <v>1305</v>
      </c>
      <c r="B190" s="6" t="s">
        <v>38</v>
      </c>
      <c r="C190" s="7">
        <v>1379408.4828000001</v>
      </c>
      <c r="D190" s="7">
        <v>395264.43839999998</v>
      </c>
      <c r="E190" s="6" t="s">
        <v>21</v>
      </c>
      <c r="F190" s="6">
        <v>2599</v>
      </c>
      <c r="G190" s="6" t="s">
        <v>405</v>
      </c>
      <c r="H190" s="6" t="s">
        <v>2</v>
      </c>
      <c r="I190" s="6" t="s">
        <v>3</v>
      </c>
      <c r="J190" s="6">
        <v>2</v>
      </c>
      <c r="K190" s="6">
        <v>36</v>
      </c>
      <c r="L190" s="8" t="s">
        <v>237</v>
      </c>
      <c r="M190" s="8" t="s">
        <v>6</v>
      </c>
      <c r="N190" s="8" t="s">
        <v>333</v>
      </c>
      <c r="O190" s="8" t="s">
        <v>667</v>
      </c>
    </row>
    <row r="191" spans="1:15" ht="50.1" customHeight="1" x14ac:dyDescent="0.25">
      <c r="A191" s="6">
        <v>1338</v>
      </c>
      <c r="B191" s="6" t="s">
        <v>494</v>
      </c>
      <c r="C191" s="7">
        <v>1382865.0686999999</v>
      </c>
      <c r="D191" s="7">
        <v>396221.31780000002</v>
      </c>
      <c r="E191" s="6" t="s">
        <v>486</v>
      </c>
      <c r="F191" s="6">
        <v>2674</v>
      </c>
      <c r="G191" s="6" t="s">
        <v>405</v>
      </c>
      <c r="H191" s="6" t="s">
        <v>2</v>
      </c>
      <c r="I191" s="6" t="s">
        <v>3</v>
      </c>
      <c r="J191" s="6">
        <v>2</v>
      </c>
      <c r="K191" s="6">
        <v>36</v>
      </c>
      <c r="L191" s="8" t="s">
        <v>229</v>
      </c>
      <c r="M191" s="8" t="s">
        <v>6</v>
      </c>
      <c r="N191" s="8" t="s">
        <v>338</v>
      </c>
      <c r="O191" s="8" t="s">
        <v>1135</v>
      </c>
    </row>
    <row r="192" spans="1:15" ht="50.1" customHeight="1" x14ac:dyDescent="0.25">
      <c r="A192" s="6">
        <v>1344</v>
      </c>
      <c r="B192" s="6" t="s">
        <v>495</v>
      </c>
      <c r="C192" s="7">
        <v>1382440.0741999999</v>
      </c>
      <c r="D192" s="7">
        <v>396453.44</v>
      </c>
      <c r="E192" s="6" t="s">
        <v>486</v>
      </c>
      <c r="F192" s="6">
        <v>2691</v>
      </c>
      <c r="G192" s="6" t="s">
        <v>405</v>
      </c>
      <c r="H192" s="6" t="s">
        <v>2</v>
      </c>
      <c r="I192" s="6" t="s">
        <v>3</v>
      </c>
      <c r="J192" s="6">
        <v>2</v>
      </c>
      <c r="K192" s="6">
        <v>36</v>
      </c>
      <c r="L192" s="8" t="s">
        <v>229</v>
      </c>
      <c r="M192" s="8" t="s">
        <v>6</v>
      </c>
      <c r="N192" s="8" t="s">
        <v>338</v>
      </c>
      <c r="O192" s="8" t="s">
        <v>1135</v>
      </c>
    </row>
    <row r="193" spans="1:15" ht="50.1" customHeight="1" x14ac:dyDescent="0.25">
      <c r="A193" s="6">
        <v>1357</v>
      </c>
      <c r="B193" s="6" t="s">
        <v>11</v>
      </c>
      <c r="C193" s="7">
        <v>1379902.6237999999</v>
      </c>
      <c r="D193" s="7">
        <v>404525.00439999998</v>
      </c>
      <c r="E193" s="6" t="s">
        <v>8</v>
      </c>
      <c r="F193" s="6">
        <v>2803</v>
      </c>
      <c r="G193" s="6" t="s">
        <v>405</v>
      </c>
      <c r="H193" s="6" t="s">
        <v>2</v>
      </c>
      <c r="I193" s="6" t="s">
        <v>3</v>
      </c>
      <c r="J193" s="6">
        <v>2</v>
      </c>
      <c r="K193" s="6">
        <v>36</v>
      </c>
      <c r="L193" s="8" t="s">
        <v>229</v>
      </c>
      <c r="M193" s="8" t="s">
        <v>6</v>
      </c>
      <c r="N193" s="8" t="s">
        <v>347</v>
      </c>
      <c r="O193" s="8" t="s">
        <v>688</v>
      </c>
    </row>
    <row r="194" spans="1:15" ht="50.1" customHeight="1" x14ac:dyDescent="0.25">
      <c r="A194" s="6">
        <v>1359</v>
      </c>
      <c r="B194" s="6" t="s">
        <v>9</v>
      </c>
      <c r="C194" s="7">
        <v>1379107.4347000001</v>
      </c>
      <c r="D194" s="7">
        <v>404514.95120000001</v>
      </c>
      <c r="E194" s="6" t="s">
        <v>8</v>
      </c>
      <c r="F194" s="6">
        <v>2805</v>
      </c>
      <c r="G194" s="6" t="s">
        <v>405</v>
      </c>
      <c r="H194" s="6" t="s">
        <v>2</v>
      </c>
      <c r="I194" s="6" t="s">
        <v>3</v>
      </c>
      <c r="J194" s="6">
        <v>2</v>
      </c>
      <c r="K194" s="6">
        <v>36</v>
      </c>
      <c r="L194" s="8" t="s">
        <v>229</v>
      </c>
      <c r="M194" s="8" t="s">
        <v>6</v>
      </c>
      <c r="N194" s="8" t="s">
        <v>347</v>
      </c>
      <c r="O194" s="8" t="s">
        <v>688</v>
      </c>
    </row>
    <row r="195" spans="1:15" ht="50.1" customHeight="1" x14ac:dyDescent="0.25">
      <c r="A195" s="6">
        <v>1362</v>
      </c>
      <c r="B195" s="6" t="s">
        <v>10</v>
      </c>
      <c r="C195" s="7">
        <v>1379485.4143000001</v>
      </c>
      <c r="D195" s="7">
        <v>404526.54200000002</v>
      </c>
      <c r="E195" s="6" t="s">
        <v>8</v>
      </c>
      <c r="F195" s="6">
        <v>2809</v>
      </c>
      <c r="G195" s="6" t="s">
        <v>405</v>
      </c>
      <c r="H195" s="6" t="s">
        <v>2</v>
      </c>
      <c r="I195" s="6" t="s">
        <v>3</v>
      </c>
      <c r="J195" s="6">
        <v>2</v>
      </c>
      <c r="K195" s="6">
        <v>36</v>
      </c>
      <c r="L195" s="8" t="s">
        <v>229</v>
      </c>
      <c r="M195" s="8" t="s">
        <v>6</v>
      </c>
      <c r="N195" s="8" t="s">
        <v>347</v>
      </c>
      <c r="O195" s="8" t="s">
        <v>688</v>
      </c>
    </row>
    <row r="196" spans="1:15" ht="50.1" customHeight="1" x14ac:dyDescent="0.25">
      <c r="A196" s="6">
        <v>1364</v>
      </c>
      <c r="B196" s="6" t="s">
        <v>11</v>
      </c>
      <c r="C196" s="7">
        <v>1379907.4553</v>
      </c>
      <c r="D196" s="7">
        <v>404543.30119999999</v>
      </c>
      <c r="E196" s="6" t="s">
        <v>8</v>
      </c>
      <c r="F196" s="6">
        <v>2814</v>
      </c>
      <c r="G196" s="6" t="s">
        <v>405</v>
      </c>
      <c r="H196" s="6" t="s">
        <v>2</v>
      </c>
      <c r="I196" s="6" t="s">
        <v>3</v>
      </c>
      <c r="J196" s="6">
        <v>2</v>
      </c>
      <c r="K196" s="6">
        <v>36</v>
      </c>
      <c r="L196" s="8" t="s">
        <v>229</v>
      </c>
      <c r="M196" s="8" t="s">
        <v>6</v>
      </c>
      <c r="N196" s="8" t="s">
        <v>347</v>
      </c>
      <c r="O196" s="8" t="s">
        <v>688</v>
      </c>
    </row>
    <row r="197" spans="1:15" ht="50.1" customHeight="1" x14ac:dyDescent="0.25">
      <c r="A197" s="6">
        <v>1455</v>
      </c>
      <c r="B197" s="6" t="s">
        <v>496</v>
      </c>
      <c r="C197" s="7">
        <v>1382317.398</v>
      </c>
      <c r="D197" s="7">
        <v>396521.72879999998</v>
      </c>
      <c r="E197" s="6" t="s">
        <v>469</v>
      </c>
      <c r="F197" s="6">
        <v>2963</v>
      </c>
      <c r="G197" s="6" t="s">
        <v>405</v>
      </c>
      <c r="H197" s="6" t="s">
        <v>2</v>
      </c>
      <c r="I197" s="6" t="s">
        <v>3</v>
      </c>
      <c r="J197" s="6">
        <v>2</v>
      </c>
      <c r="K197" s="6">
        <v>36</v>
      </c>
      <c r="L197" s="8" t="s">
        <v>229</v>
      </c>
      <c r="M197" s="8" t="s">
        <v>6</v>
      </c>
      <c r="N197" s="8" t="s">
        <v>497</v>
      </c>
      <c r="O197" s="8" t="s">
        <v>721</v>
      </c>
    </row>
  </sheetData>
  <mergeCells count="1">
    <mergeCell ref="C2:D2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2:C138"/>
  <sheetViews>
    <sheetView workbookViewId="0">
      <selection activeCell="A135" sqref="A135"/>
    </sheetView>
  </sheetViews>
  <sheetFormatPr defaultRowHeight="15" x14ac:dyDescent="0.25"/>
  <sheetData>
    <row r="2" spans="1:3" ht="15.75" thickBot="1" x14ac:dyDescent="0.3">
      <c r="A2" s="10">
        <v>476.55</v>
      </c>
      <c r="B2" s="11">
        <v>15.67</v>
      </c>
      <c r="C2" s="11">
        <v>15.62</v>
      </c>
    </row>
    <row r="3" spans="1:3" ht="15.75" hidden="1" thickBot="1" x14ac:dyDescent="0.3">
      <c r="A3" s="10">
        <v>433.22</v>
      </c>
      <c r="B3" s="11">
        <v>14.24</v>
      </c>
      <c r="C3" s="11">
        <v>14.2</v>
      </c>
    </row>
    <row r="4" spans="1:3" ht="15.75" hidden="1" thickBot="1" x14ac:dyDescent="0.3">
      <c r="A4" s="10">
        <v>433.22</v>
      </c>
      <c r="B4" s="11">
        <v>14.24</v>
      </c>
      <c r="C4" s="11">
        <v>14.2</v>
      </c>
    </row>
    <row r="5" spans="1:3" ht="15.75" hidden="1" thickBot="1" x14ac:dyDescent="0.3">
      <c r="A5" s="10">
        <v>476.55</v>
      </c>
      <c r="B5" s="11">
        <v>15.67</v>
      </c>
      <c r="C5" s="11">
        <v>15.62</v>
      </c>
    </row>
    <row r="6" spans="1:3" ht="15.75" hidden="1" thickBot="1" x14ac:dyDescent="0.3">
      <c r="A6" s="10">
        <v>433.22</v>
      </c>
      <c r="B6" s="11">
        <v>14.24</v>
      </c>
      <c r="C6" s="11">
        <v>14.2</v>
      </c>
    </row>
    <row r="7" spans="1:3" ht="15.75" hidden="1" thickBot="1" x14ac:dyDescent="0.3">
      <c r="A7" s="10">
        <v>433.22</v>
      </c>
      <c r="B7" s="11">
        <v>14.24</v>
      </c>
      <c r="C7" s="11">
        <v>14.2</v>
      </c>
    </row>
    <row r="8" spans="1:3" ht="15.75" hidden="1" thickBot="1" x14ac:dyDescent="0.3">
      <c r="A8" s="10">
        <v>476.55</v>
      </c>
      <c r="B8" s="11">
        <v>15.67</v>
      </c>
      <c r="C8" s="11">
        <v>15.62</v>
      </c>
    </row>
    <row r="9" spans="1:3" ht="15.75" hidden="1" thickBot="1" x14ac:dyDescent="0.3">
      <c r="A9" s="10">
        <v>476.55</v>
      </c>
      <c r="B9" s="11">
        <v>15.67</v>
      </c>
      <c r="C9" s="11">
        <v>15.62</v>
      </c>
    </row>
    <row r="10" spans="1:3" ht="15.75" hidden="1" thickBot="1" x14ac:dyDescent="0.3">
      <c r="A10" s="10">
        <v>433.22</v>
      </c>
      <c r="B10" s="11">
        <v>14.24</v>
      </c>
      <c r="C10" s="11">
        <v>14.2</v>
      </c>
    </row>
    <row r="11" spans="1:3" ht="15.75" hidden="1" thickBot="1" x14ac:dyDescent="0.3">
      <c r="A11" s="10">
        <v>433.22</v>
      </c>
      <c r="B11" s="11">
        <v>14.24</v>
      </c>
      <c r="C11" s="11">
        <v>14.2</v>
      </c>
    </row>
    <row r="12" spans="1:3" ht="15.75" hidden="1" thickBot="1" x14ac:dyDescent="0.3">
      <c r="A12" s="10">
        <v>476.55</v>
      </c>
      <c r="B12" s="11">
        <v>15.67</v>
      </c>
      <c r="C12" s="11">
        <v>15.62</v>
      </c>
    </row>
    <row r="13" spans="1:3" ht="15.75" hidden="1" thickBot="1" x14ac:dyDescent="0.3">
      <c r="A13" s="10">
        <v>476.55</v>
      </c>
      <c r="B13" s="11">
        <v>15.67</v>
      </c>
      <c r="C13" s="11">
        <v>15.62</v>
      </c>
    </row>
    <row r="14" spans="1:3" ht="15.75" hidden="1" thickBot="1" x14ac:dyDescent="0.3">
      <c r="A14" s="10">
        <v>433.22</v>
      </c>
      <c r="B14" s="11">
        <v>14.24</v>
      </c>
      <c r="C14" s="11">
        <v>14.2</v>
      </c>
    </row>
    <row r="15" spans="1:3" ht="15.75" hidden="1" thickBot="1" x14ac:dyDescent="0.3">
      <c r="A15" s="10">
        <v>433.22</v>
      </c>
      <c r="B15" s="11">
        <v>14.24</v>
      </c>
      <c r="C15" s="11">
        <v>14.2</v>
      </c>
    </row>
    <row r="16" spans="1:3" ht="15.75" hidden="1" thickBot="1" x14ac:dyDescent="0.3">
      <c r="A16" s="10">
        <v>433.22</v>
      </c>
      <c r="B16" s="11">
        <v>14.24</v>
      </c>
      <c r="C16" s="11">
        <v>14.2</v>
      </c>
    </row>
    <row r="17" spans="1:3" ht="15.75" hidden="1" thickBot="1" x14ac:dyDescent="0.3">
      <c r="A17" s="10">
        <v>433.22</v>
      </c>
      <c r="B17" s="11">
        <v>14.24</v>
      </c>
      <c r="C17" s="11">
        <v>14.2</v>
      </c>
    </row>
    <row r="18" spans="1:3" ht="15.75" hidden="1" thickBot="1" x14ac:dyDescent="0.3">
      <c r="A18" s="10">
        <v>433.22</v>
      </c>
      <c r="B18" s="11">
        <v>14.24</v>
      </c>
      <c r="C18" s="11">
        <v>14.2</v>
      </c>
    </row>
    <row r="19" spans="1:3" ht="15.75" hidden="1" thickBot="1" x14ac:dyDescent="0.3">
      <c r="A19" s="10">
        <v>433.22</v>
      </c>
      <c r="B19" s="11">
        <v>14.24</v>
      </c>
      <c r="C19" s="11">
        <v>14.2</v>
      </c>
    </row>
    <row r="20" spans="1:3" ht="15.75" hidden="1" thickBot="1" x14ac:dyDescent="0.3">
      <c r="A20" s="10">
        <v>433.22</v>
      </c>
      <c r="B20" s="11">
        <v>14.24</v>
      </c>
      <c r="C20" s="11">
        <v>14.2</v>
      </c>
    </row>
    <row r="21" spans="1:3" ht="15.75" hidden="1" thickBot="1" x14ac:dyDescent="0.3">
      <c r="A21" s="10">
        <v>433.22</v>
      </c>
      <c r="B21" s="11">
        <v>14.24</v>
      </c>
      <c r="C21" s="11">
        <v>14.2</v>
      </c>
    </row>
    <row r="22" spans="1:3" ht="15.75" hidden="1" thickBot="1" x14ac:dyDescent="0.3">
      <c r="A22" s="10">
        <v>433.22</v>
      </c>
      <c r="B22" s="11">
        <v>14.24</v>
      </c>
      <c r="C22" s="11">
        <v>14.2</v>
      </c>
    </row>
    <row r="23" spans="1:3" ht="15.75" hidden="1" thickBot="1" x14ac:dyDescent="0.3">
      <c r="A23" s="10">
        <v>433.22</v>
      </c>
      <c r="B23" s="11">
        <v>14.24</v>
      </c>
      <c r="C23" s="11">
        <v>14.2</v>
      </c>
    </row>
    <row r="24" spans="1:3" ht="15.75" hidden="1" thickBot="1" x14ac:dyDescent="0.3">
      <c r="A24" s="10">
        <v>433.22</v>
      </c>
      <c r="B24" s="11">
        <v>14.24</v>
      </c>
      <c r="C24" s="11">
        <v>14.2</v>
      </c>
    </row>
    <row r="25" spans="1:3" ht="15.75" hidden="1" thickBot="1" x14ac:dyDescent="0.3">
      <c r="A25" s="10">
        <v>433.22</v>
      </c>
      <c r="B25" s="11">
        <v>14.24</v>
      </c>
      <c r="C25" s="11">
        <v>14.2</v>
      </c>
    </row>
    <row r="26" spans="1:3" ht="15.75" hidden="1" thickBot="1" x14ac:dyDescent="0.3">
      <c r="A26" s="10">
        <v>433.22</v>
      </c>
      <c r="B26" s="11">
        <v>14.24</v>
      </c>
      <c r="C26" s="11">
        <v>14.2</v>
      </c>
    </row>
    <row r="27" spans="1:3" ht="15.75" hidden="1" thickBot="1" x14ac:dyDescent="0.3">
      <c r="A27" s="10">
        <v>433.22</v>
      </c>
      <c r="B27" s="11">
        <v>14.24</v>
      </c>
      <c r="C27" s="11">
        <v>14.2</v>
      </c>
    </row>
    <row r="28" spans="1:3" ht="15.75" hidden="1" thickBot="1" x14ac:dyDescent="0.3">
      <c r="A28" s="10">
        <v>433.22</v>
      </c>
      <c r="B28" s="11">
        <v>14.24</v>
      </c>
      <c r="C28" s="11">
        <v>14.2</v>
      </c>
    </row>
    <row r="29" spans="1:3" ht="15.75" hidden="1" thickBot="1" x14ac:dyDescent="0.3">
      <c r="A29" s="10">
        <v>433.22</v>
      </c>
      <c r="B29" s="11">
        <v>14.24</v>
      </c>
      <c r="C29" s="11">
        <v>14.2</v>
      </c>
    </row>
    <row r="30" spans="1:3" ht="15.75" hidden="1" thickBot="1" x14ac:dyDescent="0.3">
      <c r="A30" s="10">
        <v>476.55</v>
      </c>
      <c r="B30" s="11">
        <v>15.67</v>
      </c>
      <c r="C30" s="11">
        <v>15.62</v>
      </c>
    </row>
    <row r="31" spans="1:3" ht="15.75" hidden="1" thickBot="1" x14ac:dyDescent="0.3">
      <c r="A31" s="10">
        <v>433.22</v>
      </c>
      <c r="B31" s="11">
        <v>14.24</v>
      </c>
      <c r="C31" s="11">
        <v>14.2</v>
      </c>
    </row>
    <row r="32" spans="1:3" ht="15.75" hidden="1" thickBot="1" x14ac:dyDescent="0.3">
      <c r="A32" s="10">
        <v>433.22</v>
      </c>
      <c r="B32" s="11">
        <v>14.24</v>
      </c>
      <c r="C32" s="11">
        <v>14.2</v>
      </c>
    </row>
    <row r="33" spans="1:3" ht="15.75" hidden="1" thickBot="1" x14ac:dyDescent="0.3">
      <c r="A33" s="10">
        <v>433.22</v>
      </c>
      <c r="B33" s="11">
        <v>14.24</v>
      </c>
      <c r="C33" s="11">
        <v>14.2</v>
      </c>
    </row>
    <row r="34" spans="1:3" ht="15.75" hidden="1" thickBot="1" x14ac:dyDescent="0.3">
      <c r="A34" s="10">
        <v>433.22</v>
      </c>
      <c r="B34" s="11">
        <v>14.24</v>
      </c>
      <c r="C34" s="11">
        <v>14.2</v>
      </c>
    </row>
    <row r="35" spans="1:3" ht="15.75" hidden="1" thickBot="1" x14ac:dyDescent="0.3">
      <c r="A35" s="10">
        <v>433.22</v>
      </c>
      <c r="B35" s="11">
        <v>14.24</v>
      </c>
      <c r="C35" s="11">
        <v>14.2</v>
      </c>
    </row>
    <row r="36" spans="1:3" ht="15.75" hidden="1" thickBot="1" x14ac:dyDescent="0.3">
      <c r="A36" s="10">
        <v>433.22</v>
      </c>
      <c r="B36" s="11">
        <v>14.24</v>
      </c>
      <c r="C36" s="11">
        <v>14.2</v>
      </c>
    </row>
    <row r="37" spans="1:3" ht="15.75" hidden="1" thickBot="1" x14ac:dyDescent="0.3">
      <c r="A37" s="10">
        <v>433.22</v>
      </c>
      <c r="B37" s="11">
        <v>14.24</v>
      </c>
      <c r="C37" s="11">
        <v>14.2</v>
      </c>
    </row>
    <row r="38" spans="1:3" ht="15.75" hidden="1" thickBot="1" x14ac:dyDescent="0.3">
      <c r="A38" s="10">
        <v>476.55</v>
      </c>
      <c r="B38" s="11">
        <v>15.67</v>
      </c>
      <c r="C38" s="11">
        <v>15.62</v>
      </c>
    </row>
    <row r="39" spans="1:3" ht="15.75" hidden="1" thickBot="1" x14ac:dyDescent="0.3">
      <c r="A39" s="10">
        <v>433.22</v>
      </c>
      <c r="B39" s="11">
        <v>14.24</v>
      </c>
      <c r="C39" s="11">
        <v>14.2</v>
      </c>
    </row>
    <row r="40" spans="1:3" ht="15.75" hidden="1" thickBot="1" x14ac:dyDescent="0.3">
      <c r="A40" s="10">
        <v>433.22</v>
      </c>
      <c r="B40" s="11">
        <v>14.24</v>
      </c>
      <c r="C40" s="11">
        <v>14.2</v>
      </c>
    </row>
    <row r="41" spans="1:3" ht="15.75" hidden="1" thickBot="1" x14ac:dyDescent="0.3">
      <c r="A41" s="10">
        <v>476.55</v>
      </c>
      <c r="B41" s="11">
        <v>15.67</v>
      </c>
      <c r="C41" s="11">
        <v>15.62</v>
      </c>
    </row>
    <row r="42" spans="1:3" ht="15.75" hidden="1" thickBot="1" x14ac:dyDescent="0.3">
      <c r="A42" s="10">
        <v>476.55</v>
      </c>
      <c r="B42" s="11">
        <v>15.67</v>
      </c>
      <c r="C42" s="11">
        <v>15.62</v>
      </c>
    </row>
    <row r="43" spans="1:3" ht="15.75" hidden="1" thickBot="1" x14ac:dyDescent="0.3">
      <c r="A43" s="10">
        <v>476.55</v>
      </c>
      <c r="B43" s="11">
        <v>15.67</v>
      </c>
      <c r="C43" s="11">
        <v>15.62</v>
      </c>
    </row>
    <row r="44" spans="1:3" ht="15.75" hidden="1" thickBot="1" x14ac:dyDescent="0.3">
      <c r="A44" s="10">
        <v>433.22</v>
      </c>
      <c r="B44" s="11">
        <v>14.24</v>
      </c>
      <c r="C44" s="11">
        <v>14.2</v>
      </c>
    </row>
    <row r="45" spans="1:3" ht="15.75" hidden="1" thickBot="1" x14ac:dyDescent="0.3">
      <c r="A45" s="10">
        <v>433.22</v>
      </c>
      <c r="B45" s="11">
        <v>14.24</v>
      </c>
      <c r="C45" s="11">
        <v>14.2</v>
      </c>
    </row>
    <row r="46" spans="1:3" ht="15.75" hidden="1" thickBot="1" x14ac:dyDescent="0.3">
      <c r="A46" s="10">
        <v>433.22</v>
      </c>
      <c r="B46" s="11">
        <v>14.24</v>
      </c>
      <c r="C46" s="11">
        <v>14.2</v>
      </c>
    </row>
    <row r="47" spans="1:3" ht="15.75" hidden="1" thickBot="1" x14ac:dyDescent="0.3">
      <c r="A47" s="10">
        <v>476.55</v>
      </c>
      <c r="B47" s="11">
        <v>15.67</v>
      </c>
      <c r="C47" s="11">
        <v>15.62</v>
      </c>
    </row>
    <row r="48" spans="1:3" ht="15.75" hidden="1" thickBot="1" x14ac:dyDescent="0.3">
      <c r="A48" s="10">
        <v>433.22</v>
      </c>
      <c r="B48" s="11">
        <v>14.24</v>
      </c>
      <c r="C48" s="11">
        <v>14.2</v>
      </c>
    </row>
    <row r="49" spans="1:3" ht="15.75" hidden="1" thickBot="1" x14ac:dyDescent="0.3">
      <c r="A49" s="10">
        <v>476.55</v>
      </c>
      <c r="B49" s="11">
        <v>15.67</v>
      </c>
      <c r="C49" s="11">
        <v>15.62</v>
      </c>
    </row>
    <row r="50" spans="1:3" ht="15.75" hidden="1" thickBot="1" x14ac:dyDescent="0.3">
      <c r="A50" s="10">
        <v>433.22</v>
      </c>
      <c r="B50" s="11">
        <v>14.24</v>
      </c>
      <c r="C50" s="11">
        <v>14.2</v>
      </c>
    </row>
    <row r="51" spans="1:3" ht="15.75" hidden="1" thickBot="1" x14ac:dyDescent="0.3">
      <c r="A51" s="10">
        <v>433.22</v>
      </c>
      <c r="B51" s="11">
        <v>14.24</v>
      </c>
      <c r="C51" s="11">
        <v>14.2</v>
      </c>
    </row>
    <row r="52" spans="1:3" ht="15.75" hidden="1" thickBot="1" x14ac:dyDescent="0.3">
      <c r="A52" s="10">
        <v>476.55</v>
      </c>
      <c r="B52" s="11">
        <v>15.67</v>
      </c>
      <c r="C52" s="11">
        <v>15.62</v>
      </c>
    </row>
    <row r="53" spans="1:3" ht="15.75" hidden="1" thickBot="1" x14ac:dyDescent="0.3">
      <c r="A53" s="10">
        <v>433.22</v>
      </c>
      <c r="B53" s="11">
        <v>14.24</v>
      </c>
      <c r="C53" s="11">
        <v>14.2</v>
      </c>
    </row>
    <row r="54" spans="1:3" ht="15.75" hidden="1" thickBot="1" x14ac:dyDescent="0.3">
      <c r="A54" s="10">
        <v>476.55</v>
      </c>
      <c r="B54" s="11">
        <v>15.67</v>
      </c>
      <c r="C54" s="11">
        <v>15.62</v>
      </c>
    </row>
    <row r="55" spans="1:3" ht="15.75" hidden="1" thickBot="1" x14ac:dyDescent="0.3">
      <c r="A55" s="10">
        <v>476.55</v>
      </c>
      <c r="B55" s="11">
        <v>15.67</v>
      </c>
      <c r="C55" s="11">
        <v>15.62</v>
      </c>
    </row>
    <row r="56" spans="1:3" ht="15.75" hidden="1" thickBot="1" x14ac:dyDescent="0.3">
      <c r="A56" s="10">
        <v>476.55</v>
      </c>
      <c r="B56" s="11">
        <v>15.67</v>
      </c>
      <c r="C56" s="11">
        <v>15.62</v>
      </c>
    </row>
    <row r="57" spans="1:3" ht="15.75" hidden="1" thickBot="1" x14ac:dyDescent="0.3">
      <c r="A57" s="10">
        <v>433.22</v>
      </c>
      <c r="B57" s="11">
        <v>14.24</v>
      </c>
      <c r="C57" s="11">
        <v>14.2</v>
      </c>
    </row>
    <row r="58" spans="1:3" ht="15.75" hidden="1" thickBot="1" x14ac:dyDescent="0.3">
      <c r="A58" s="10">
        <v>433.22</v>
      </c>
      <c r="B58" s="11">
        <v>14.24</v>
      </c>
      <c r="C58" s="11">
        <v>14.2</v>
      </c>
    </row>
    <row r="59" spans="1:3" ht="15.75" hidden="1" thickBot="1" x14ac:dyDescent="0.3">
      <c r="A59" s="10">
        <v>433.22</v>
      </c>
      <c r="B59" s="11">
        <v>14.24</v>
      </c>
      <c r="C59" s="11">
        <v>14.2</v>
      </c>
    </row>
    <row r="60" spans="1:3" ht="15.75" hidden="1" thickBot="1" x14ac:dyDescent="0.3">
      <c r="A60" s="10">
        <v>433.22</v>
      </c>
      <c r="B60" s="11">
        <v>14.24</v>
      </c>
      <c r="C60" s="11">
        <v>14.2</v>
      </c>
    </row>
    <row r="61" spans="1:3" ht="15.75" hidden="1" thickBot="1" x14ac:dyDescent="0.3">
      <c r="A61" s="10">
        <v>433.22</v>
      </c>
      <c r="B61" s="11">
        <v>14.24</v>
      </c>
      <c r="C61" s="11">
        <v>14.2</v>
      </c>
    </row>
    <row r="62" spans="1:3" ht="15.75" hidden="1" thickBot="1" x14ac:dyDescent="0.3">
      <c r="A62" s="10">
        <v>433.22</v>
      </c>
      <c r="B62" s="11">
        <v>14.24</v>
      </c>
      <c r="C62" s="11">
        <v>14.2</v>
      </c>
    </row>
    <row r="63" spans="1:3" ht="15.75" hidden="1" thickBot="1" x14ac:dyDescent="0.3">
      <c r="A63" s="10">
        <v>433.22</v>
      </c>
      <c r="B63" s="11">
        <v>14.24</v>
      </c>
      <c r="C63" s="11">
        <v>14.2</v>
      </c>
    </row>
    <row r="64" spans="1:3" ht="15.75" hidden="1" thickBot="1" x14ac:dyDescent="0.3">
      <c r="A64" s="10">
        <v>433.22</v>
      </c>
      <c r="B64" s="11">
        <v>14.24</v>
      </c>
      <c r="C64" s="11">
        <v>14.2</v>
      </c>
    </row>
    <row r="65" spans="1:3" ht="15.75" hidden="1" thickBot="1" x14ac:dyDescent="0.3">
      <c r="A65" s="10">
        <v>433.22</v>
      </c>
      <c r="B65" s="11">
        <v>14.24</v>
      </c>
      <c r="C65" s="11">
        <v>14.2</v>
      </c>
    </row>
    <row r="66" spans="1:3" ht="15.75" hidden="1" thickBot="1" x14ac:dyDescent="0.3">
      <c r="A66" s="10">
        <v>476.55</v>
      </c>
      <c r="B66" s="11">
        <v>15.67</v>
      </c>
      <c r="C66" s="11">
        <v>15.62</v>
      </c>
    </row>
    <row r="67" spans="1:3" ht="15.75" hidden="1" thickBot="1" x14ac:dyDescent="0.3">
      <c r="A67" s="10">
        <v>433.22</v>
      </c>
      <c r="B67" s="11">
        <v>14.24</v>
      </c>
      <c r="C67" s="11">
        <v>14.2</v>
      </c>
    </row>
    <row r="68" spans="1:3" ht="15.75" hidden="1" thickBot="1" x14ac:dyDescent="0.3">
      <c r="A68" s="10">
        <v>476.55</v>
      </c>
      <c r="B68" s="11">
        <v>15.67</v>
      </c>
      <c r="C68" s="11">
        <v>15.62</v>
      </c>
    </row>
    <row r="69" spans="1:3" ht="15.75" hidden="1" thickBot="1" x14ac:dyDescent="0.3">
      <c r="A69" s="10">
        <v>433.22</v>
      </c>
      <c r="B69" s="11">
        <v>14.24</v>
      </c>
      <c r="C69" s="11">
        <v>14.2</v>
      </c>
    </row>
    <row r="70" spans="1:3" ht="15.75" hidden="1" thickBot="1" x14ac:dyDescent="0.3">
      <c r="A70" s="10">
        <v>433.22</v>
      </c>
      <c r="B70" s="11">
        <v>14.24</v>
      </c>
      <c r="C70" s="11">
        <v>14.2</v>
      </c>
    </row>
    <row r="71" spans="1:3" ht="15.75" hidden="1" thickBot="1" x14ac:dyDescent="0.3">
      <c r="A71" s="10">
        <v>433.22</v>
      </c>
      <c r="B71" s="11">
        <v>14.24</v>
      </c>
      <c r="C71" s="11">
        <v>14.2</v>
      </c>
    </row>
    <row r="72" spans="1:3" ht="15.75" hidden="1" thickBot="1" x14ac:dyDescent="0.3">
      <c r="A72" s="10">
        <v>433.22</v>
      </c>
      <c r="B72" s="11">
        <v>14.24</v>
      </c>
      <c r="C72" s="11">
        <v>14.2</v>
      </c>
    </row>
    <row r="73" spans="1:3" ht="15.75" hidden="1" thickBot="1" x14ac:dyDescent="0.3">
      <c r="A73" s="10">
        <v>476.55</v>
      </c>
      <c r="B73" s="11">
        <v>15.67</v>
      </c>
      <c r="C73" s="11">
        <v>15.62</v>
      </c>
    </row>
    <row r="74" spans="1:3" ht="15.75" hidden="1" thickBot="1" x14ac:dyDescent="0.3">
      <c r="A74" s="10">
        <v>476.55</v>
      </c>
      <c r="B74" s="11">
        <v>15.67</v>
      </c>
      <c r="C74" s="11">
        <v>15.62</v>
      </c>
    </row>
    <row r="75" spans="1:3" ht="15.75" hidden="1" thickBot="1" x14ac:dyDescent="0.3">
      <c r="A75" s="10">
        <v>476.55</v>
      </c>
      <c r="B75" s="11">
        <v>15.67</v>
      </c>
      <c r="C75" s="11">
        <v>15.62</v>
      </c>
    </row>
    <row r="76" spans="1:3" ht="15.75" hidden="1" thickBot="1" x14ac:dyDescent="0.3">
      <c r="A76" s="10">
        <v>476.55</v>
      </c>
      <c r="B76" s="11">
        <v>15.67</v>
      </c>
      <c r="C76" s="11">
        <v>15.62</v>
      </c>
    </row>
    <row r="77" spans="1:3" ht="15.75" hidden="1" thickBot="1" x14ac:dyDescent="0.3">
      <c r="A77" s="10">
        <v>433.22</v>
      </c>
      <c r="B77" s="11">
        <v>14.24</v>
      </c>
      <c r="C77" s="11">
        <v>14.2</v>
      </c>
    </row>
    <row r="78" spans="1:3" ht="15.75" hidden="1" thickBot="1" x14ac:dyDescent="0.3">
      <c r="A78" s="10">
        <v>433.22</v>
      </c>
      <c r="B78" s="11">
        <v>14.24</v>
      </c>
      <c r="C78" s="11">
        <v>14.2</v>
      </c>
    </row>
    <row r="79" spans="1:3" ht="15.75" hidden="1" thickBot="1" x14ac:dyDescent="0.3">
      <c r="A79" s="10">
        <v>476.55</v>
      </c>
      <c r="B79" s="11">
        <v>15.67</v>
      </c>
      <c r="C79" s="11">
        <v>15.62</v>
      </c>
    </row>
    <row r="80" spans="1:3" ht="15.75" hidden="1" thickBot="1" x14ac:dyDescent="0.3">
      <c r="A80" s="10">
        <v>433.22</v>
      </c>
      <c r="B80" s="11">
        <v>14.24</v>
      </c>
      <c r="C80" s="11">
        <v>14.2</v>
      </c>
    </row>
    <row r="81" spans="1:3" ht="15.75" hidden="1" thickBot="1" x14ac:dyDescent="0.3">
      <c r="A81" s="10">
        <v>433.22</v>
      </c>
      <c r="B81" s="11">
        <v>14.24</v>
      </c>
      <c r="C81" s="11">
        <v>14.2</v>
      </c>
    </row>
    <row r="82" spans="1:3" ht="15.75" hidden="1" thickBot="1" x14ac:dyDescent="0.3">
      <c r="A82" s="10">
        <v>476.55</v>
      </c>
      <c r="B82" s="11">
        <v>15.67</v>
      </c>
      <c r="C82" s="11">
        <v>15.62</v>
      </c>
    </row>
    <row r="83" spans="1:3" ht="15.75" hidden="1" thickBot="1" x14ac:dyDescent="0.3">
      <c r="A83" s="10">
        <v>476.55</v>
      </c>
      <c r="B83" s="11">
        <v>15.67</v>
      </c>
      <c r="C83" s="11">
        <v>15.62</v>
      </c>
    </row>
    <row r="84" spans="1:3" ht="15.75" hidden="1" thickBot="1" x14ac:dyDescent="0.3">
      <c r="A84" s="10">
        <v>433.22</v>
      </c>
      <c r="B84" s="11">
        <v>14.24</v>
      </c>
      <c r="C84" s="11">
        <v>14.2</v>
      </c>
    </row>
    <row r="85" spans="1:3" ht="15.75" hidden="1" thickBot="1" x14ac:dyDescent="0.3">
      <c r="A85" s="10">
        <v>476.55</v>
      </c>
      <c r="B85" s="11">
        <v>15.67</v>
      </c>
      <c r="C85" s="11">
        <v>15.62</v>
      </c>
    </row>
    <row r="86" spans="1:3" ht="15.75" hidden="1" thickBot="1" x14ac:dyDescent="0.3">
      <c r="A86" s="10">
        <v>433.22</v>
      </c>
      <c r="B86" s="11">
        <v>14.24</v>
      </c>
      <c r="C86" s="11">
        <v>14.2</v>
      </c>
    </row>
    <row r="87" spans="1:3" ht="15.75" hidden="1" thickBot="1" x14ac:dyDescent="0.3">
      <c r="A87" s="10">
        <v>476.55</v>
      </c>
      <c r="B87" s="11">
        <v>15.67</v>
      </c>
      <c r="C87" s="11">
        <v>15.62</v>
      </c>
    </row>
    <row r="88" spans="1:3" ht="15.75" hidden="1" thickBot="1" x14ac:dyDescent="0.3">
      <c r="A88" s="10">
        <v>476.55</v>
      </c>
      <c r="B88" s="11">
        <v>15.67</v>
      </c>
      <c r="C88" s="11">
        <v>15.62</v>
      </c>
    </row>
    <row r="89" spans="1:3" ht="15.75" hidden="1" thickBot="1" x14ac:dyDescent="0.3">
      <c r="A89" s="10">
        <v>476.55</v>
      </c>
      <c r="B89" s="11">
        <v>15.67</v>
      </c>
      <c r="C89" s="11">
        <v>15.62</v>
      </c>
    </row>
    <row r="90" spans="1:3" ht="15.75" hidden="1" thickBot="1" x14ac:dyDescent="0.3">
      <c r="A90" s="10">
        <v>433.22</v>
      </c>
      <c r="B90" s="11">
        <v>14.24</v>
      </c>
      <c r="C90" s="11">
        <v>14.2</v>
      </c>
    </row>
    <row r="91" spans="1:3" ht="15.75" hidden="1" thickBot="1" x14ac:dyDescent="0.3">
      <c r="A91" s="10">
        <v>433.22</v>
      </c>
      <c r="B91" s="11">
        <v>14.24</v>
      </c>
      <c r="C91" s="11">
        <v>14.2</v>
      </c>
    </row>
    <row r="92" spans="1:3" ht="15.75" hidden="1" thickBot="1" x14ac:dyDescent="0.3">
      <c r="A92" s="10">
        <v>476.55</v>
      </c>
      <c r="B92" s="11">
        <v>15.67</v>
      </c>
      <c r="C92" s="11">
        <v>15.62</v>
      </c>
    </row>
    <row r="93" spans="1:3" ht="15.75" hidden="1" thickBot="1" x14ac:dyDescent="0.3">
      <c r="A93" s="10">
        <v>476.55</v>
      </c>
      <c r="B93" s="11">
        <v>15.67</v>
      </c>
      <c r="C93" s="11">
        <v>15.62</v>
      </c>
    </row>
    <row r="94" spans="1:3" ht="15.75" hidden="1" thickBot="1" x14ac:dyDescent="0.3">
      <c r="A94" s="10">
        <v>433.22</v>
      </c>
      <c r="B94" s="11">
        <v>14.24</v>
      </c>
      <c r="C94" s="11">
        <v>14.2</v>
      </c>
    </row>
    <row r="95" spans="1:3" ht="15.75" hidden="1" thickBot="1" x14ac:dyDescent="0.3">
      <c r="A95" s="10">
        <v>433.22</v>
      </c>
      <c r="B95" s="11">
        <v>14.24</v>
      </c>
      <c r="C95" s="11">
        <v>14.2</v>
      </c>
    </row>
    <row r="96" spans="1:3" ht="15.75" hidden="1" thickBot="1" x14ac:dyDescent="0.3">
      <c r="A96" s="10">
        <v>476.55</v>
      </c>
      <c r="B96" s="11">
        <v>15.67</v>
      </c>
      <c r="C96" s="11">
        <v>15.62</v>
      </c>
    </row>
    <row r="97" spans="1:3" ht="15.75" hidden="1" thickBot="1" x14ac:dyDescent="0.3">
      <c r="A97" s="10">
        <v>476.55</v>
      </c>
      <c r="B97" s="11">
        <v>15.67</v>
      </c>
      <c r="C97" s="11">
        <v>15.62</v>
      </c>
    </row>
    <row r="98" spans="1:3" ht="15.75" hidden="1" thickBot="1" x14ac:dyDescent="0.3">
      <c r="A98" s="10">
        <v>433.22</v>
      </c>
      <c r="B98" s="11">
        <v>14.24</v>
      </c>
      <c r="C98" s="11">
        <v>14.2</v>
      </c>
    </row>
    <row r="99" spans="1:3" ht="15.75" hidden="1" thickBot="1" x14ac:dyDescent="0.3">
      <c r="A99" s="10">
        <v>433.22</v>
      </c>
      <c r="B99" s="11">
        <v>14.24</v>
      </c>
      <c r="C99" s="11">
        <v>14.2</v>
      </c>
    </row>
    <row r="100" spans="1:3" ht="15.75" hidden="1" thickBot="1" x14ac:dyDescent="0.3">
      <c r="A100" s="10">
        <v>433.22</v>
      </c>
      <c r="B100" s="11">
        <v>14.24</v>
      </c>
      <c r="C100" s="11">
        <v>14.2</v>
      </c>
    </row>
    <row r="101" spans="1:3" ht="15.75" hidden="1" thickBot="1" x14ac:dyDescent="0.3">
      <c r="A101" s="10">
        <v>433.22</v>
      </c>
      <c r="B101" s="11">
        <v>14.24</v>
      </c>
      <c r="C101" s="11">
        <v>14.2</v>
      </c>
    </row>
    <row r="102" spans="1:3" ht="15.75" hidden="1" thickBot="1" x14ac:dyDescent="0.3">
      <c r="A102" s="10">
        <v>476.55</v>
      </c>
      <c r="B102" s="11">
        <v>15.67</v>
      </c>
      <c r="C102" s="11">
        <v>15.62</v>
      </c>
    </row>
    <row r="103" spans="1:3" ht="15.75" hidden="1" thickBot="1" x14ac:dyDescent="0.3">
      <c r="A103" s="10">
        <v>476.55</v>
      </c>
      <c r="B103" s="11">
        <v>15.67</v>
      </c>
      <c r="C103" s="11">
        <v>15.62</v>
      </c>
    </row>
    <row r="104" spans="1:3" ht="15.75" hidden="1" thickBot="1" x14ac:dyDescent="0.3">
      <c r="A104" s="10">
        <v>433.22</v>
      </c>
      <c r="B104" s="11">
        <v>14.24</v>
      </c>
      <c r="C104" s="11">
        <v>14.2</v>
      </c>
    </row>
    <row r="105" spans="1:3" ht="15.75" hidden="1" thickBot="1" x14ac:dyDescent="0.3">
      <c r="A105" s="10">
        <v>433.22</v>
      </c>
      <c r="B105" s="11">
        <v>14.24</v>
      </c>
      <c r="C105" s="11">
        <v>14.2</v>
      </c>
    </row>
    <row r="106" spans="1:3" ht="15.75" hidden="1" thickBot="1" x14ac:dyDescent="0.3">
      <c r="A106" s="10">
        <v>433.22</v>
      </c>
      <c r="B106" s="11">
        <v>14.24</v>
      </c>
      <c r="C106" s="11">
        <v>14.2</v>
      </c>
    </row>
    <row r="107" spans="1:3" ht="15.75" hidden="1" thickBot="1" x14ac:dyDescent="0.3">
      <c r="A107" s="10">
        <v>433.22</v>
      </c>
      <c r="B107" s="11">
        <v>14.24</v>
      </c>
      <c r="C107" s="11">
        <v>14.2</v>
      </c>
    </row>
    <row r="108" spans="1:3" ht="15.75" hidden="1" thickBot="1" x14ac:dyDescent="0.3">
      <c r="A108" s="10">
        <v>433.22</v>
      </c>
      <c r="B108" s="11">
        <v>14.24</v>
      </c>
      <c r="C108" s="11">
        <v>14.2</v>
      </c>
    </row>
    <row r="109" spans="1:3" ht="15.75" hidden="1" thickBot="1" x14ac:dyDescent="0.3">
      <c r="A109" s="10">
        <v>433.22</v>
      </c>
      <c r="B109" s="11">
        <v>14.24</v>
      </c>
      <c r="C109" s="11">
        <v>14.2</v>
      </c>
    </row>
    <row r="110" spans="1:3" ht="15.75" hidden="1" thickBot="1" x14ac:dyDescent="0.3">
      <c r="A110" s="10">
        <v>433.22</v>
      </c>
      <c r="B110" s="11">
        <v>14.24</v>
      </c>
      <c r="C110" s="11">
        <v>14.2</v>
      </c>
    </row>
    <row r="111" spans="1:3" ht="15.75" hidden="1" thickBot="1" x14ac:dyDescent="0.3">
      <c r="A111" s="10">
        <v>433.22</v>
      </c>
      <c r="B111" s="11">
        <v>14.24</v>
      </c>
      <c r="C111" s="11">
        <v>14.2</v>
      </c>
    </row>
    <row r="112" spans="1:3" ht="15.75" hidden="1" thickBot="1" x14ac:dyDescent="0.3">
      <c r="A112" s="10">
        <v>433.22</v>
      </c>
      <c r="B112" s="11">
        <v>14.24</v>
      </c>
      <c r="C112" s="11">
        <v>14.2</v>
      </c>
    </row>
    <row r="113" spans="1:3" ht="15.75" hidden="1" thickBot="1" x14ac:dyDescent="0.3">
      <c r="A113" s="10">
        <v>433.22</v>
      </c>
      <c r="B113" s="11">
        <v>14.24</v>
      </c>
      <c r="C113" s="11">
        <v>14.2</v>
      </c>
    </row>
    <row r="114" spans="1:3" ht="15.75" hidden="1" thickBot="1" x14ac:dyDescent="0.3">
      <c r="A114" s="10">
        <v>433.22</v>
      </c>
      <c r="B114" s="11">
        <v>14.24</v>
      </c>
      <c r="C114" s="11">
        <v>14.2</v>
      </c>
    </row>
    <row r="115" spans="1:3" ht="15.75" hidden="1" thickBot="1" x14ac:dyDescent="0.3">
      <c r="A115" s="10">
        <v>433.22</v>
      </c>
      <c r="B115" s="11">
        <v>14.24</v>
      </c>
      <c r="C115" s="11">
        <v>14.2</v>
      </c>
    </row>
    <row r="116" spans="1:3" ht="15.75" hidden="1" thickBot="1" x14ac:dyDescent="0.3">
      <c r="A116" s="10">
        <v>433.22</v>
      </c>
      <c r="B116" s="11">
        <v>14.24</v>
      </c>
      <c r="C116" s="11">
        <v>14.2</v>
      </c>
    </row>
    <row r="117" spans="1:3" ht="15.75" hidden="1" thickBot="1" x14ac:dyDescent="0.3">
      <c r="A117" s="10">
        <v>433.22</v>
      </c>
      <c r="B117" s="11">
        <v>14.24</v>
      </c>
      <c r="C117" s="11">
        <v>14.2</v>
      </c>
    </row>
    <row r="118" spans="1:3" ht="15.75" hidden="1" thickBot="1" x14ac:dyDescent="0.3">
      <c r="A118" s="10">
        <v>433.22</v>
      </c>
      <c r="B118" s="11">
        <v>14.24</v>
      </c>
      <c r="C118" s="11">
        <v>14.2</v>
      </c>
    </row>
    <row r="119" spans="1:3" ht="15.75" hidden="1" thickBot="1" x14ac:dyDescent="0.3">
      <c r="A119" s="10">
        <v>476.55</v>
      </c>
      <c r="B119" s="11">
        <v>15.67</v>
      </c>
      <c r="C119" s="11">
        <v>15.62</v>
      </c>
    </row>
    <row r="120" spans="1:3" ht="15.75" hidden="1" thickBot="1" x14ac:dyDescent="0.3">
      <c r="A120" s="10">
        <v>433.22</v>
      </c>
      <c r="B120" s="11">
        <v>14.24</v>
      </c>
      <c r="C120" s="11">
        <v>14.2</v>
      </c>
    </row>
    <row r="121" spans="1:3" ht="15.75" hidden="1" thickBot="1" x14ac:dyDescent="0.3">
      <c r="A121" s="10">
        <v>433.22</v>
      </c>
      <c r="B121" s="11">
        <v>14.24</v>
      </c>
      <c r="C121" s="11">
        <v>14.2</v>
      </c>
    </row>
    <row r="122" spans="1:3" ht="15.75" hidden="1" thickBot="1" x14ac:dyDescent="0.3">
      <c r="A122" s="10">
        <v>433.22</v>
      </c>
      <c r="B122" s="11">
        <v>14.24</v>
      </c>
      <c r="C122" s="11">
        <v>14.2</v>
      </c>
    </row>
    <row r="123" spans="1:3" ht="15.75" hidden="1" thickBot="1" x14ac:dyDescent="0.3">
      <c r="A123" s="10">
        <v>433.22</v>
      </c>
      <c r="B123" s="11">
        <v>14.24</v>
      </c>
      <c r="C123" s="11">
        <v>14.2</v>
      </c>
    </row>
    <row r="124" spans="1:3" ht="15.75" hidden="1" thickBot="1" x14ac:dyDescent="0.3">
      <c r="A124" s="10">
        <v>433.22</v>
      </c>
      <c r="B124" s="11">
        <v>14.24</v>
      </c>
      <c r="C124" s="11">
        <v>14.2</v>
      </c>
    </row>
    <row r="125" spans="1:3" ht="15.75" hidden="1" thickBot="1" x14ac:dyDescent="0.3">
      <c r="A125" s="10">
        <v>433.22</v>
      </c>
      <c r="B125" s="11">
        <v>14.24</v>
      </c>
      <c r="C125" s="11">
        <v>14.2</v>
      </c>
    </row>
    <row r="126" spans="1:3" ht="15.75" hidden="1" thickBot="1" x14ac:dyDescent="0.3">
      <c r="A126" s="10">
        <v>433.22</v>
      </c>
      <c r="B126" s="11">
        <v>14.24</v>
      </c>
      <c r="C126" s="11">
        <v>14.2</v>
      </c>
    </row>
    <row r="127" spans="1:3" ht="15.75" hidden="1" thickBot="1" x14ac:dyDescent="0.3">
      <c r="A127" s="10">
        <v>433.22</v>
      </c>
      <c r="B127" s="11">
        <v>14.24</v>
      </c>
      <c r="C127" s="11">
        <v>14.2</v>
      </c>
    </row>
    <row r="128" spans="1:3" ht="15.75" hidden="1" thickBot="1" x14ac:dyDescent="0.3">
      <c r="A128" s="10">
        <v>476.55</v>
      </c>
      <c r="B128" s="11">
        <v>15.67</v>
      </c>
      <c r="C128" s="11">
        <v>15.62</v>
      </c>
    </row>
    <row r="129" spans="1:3" ht="15.75" hidden="1" thickBot="1" x14ac:dyDescent="0.3">
      <c r="A129" s="10">
        <v>433.22</v>
      </c>
      <c r="B129" s="11">
        <v>14.24</v>
      </c>
      <c r="C129" s="11">
        <v>14.2</v>
      </c>
    </row>
    <row r="130" spans="1:3" ht="15.75" hidden="1" thickBot="1" x14ac:dyDescent="0.3">
      <c r="A130" s="10">
        <v>433.22</v>
      </c>
      <c r="B130" s="11">
        <v>14.24</v>
      </c>
      <c r="C130" s="11">
        <v>14.2</v>
      </c>
    </row>
    <row r="131" spans="1:3" ht="15.75" hidden="1" thickBot="1" x14ac:dyDescent="0.3">
      <c r="A131" s="10">
        <v>476.55</v>
      </c>
      <c r="B131" s="11">
        <v>15.67</v>
      </c>
      <c r="C131" s="11">
        <v>15.62</v>
      </c>
    </row>
    <row r="132" spans="1:3" ht="15.75" hidden="1" thickBot="1" x14ac:dyDescent="0.3">
      <c r="A132" s="10">
        <v>476.55</v>
      </c>
      <c r="B132" s="11">
        <v>15.67</v>
      </c>
      <c r="C132" s="11">
        <v>15.62</v>
      </c>
    </row>
    <row r="133" spans="1:3" ht="15.75" hidden="1" thickBot="1" x14ac:dyDescent="0.3">
      <c r="A133" s="10">
        <v>433.22</v>
      </c>
      <c r="B133" s="11">
        <v>14.24</v>
      </c>
      <c r="C133" s="11">
        <v>14.2</v>
      </c>
    </row>
    <row r="134" spans="1:3" ht="15.75" hidden="1" thickBot="1" x14ac:dyDescent="0.3">
      <c r="A134" s="10">
        <v>433.22</v>
      </c>
      <c r="B134" s="11">
        <v>14.24</v>
      </c>
      <c r="C134" s="11">
        <v>14.2</v>
      </c>
    </row>
    <row r="135" spans="1:3" ht="15.75" thickBot="1" x14ac:dyDescent="0.3">
      <c r="A135" s="10">
        <v>389.9</v>
      </c>
      <c r="B135" s="11">
        <v>12.82</v>
      </c>
      <c r="C135" s="11">
        <v>12.78</v>
      </c>
    </row>
    <row r="136" spans="1:3" ht="15.75" hidden="1" thickBot="1" x14ac:dyDescent="0.3">
      <c r="A136" s="10">
        <v>476.55</v>
      </c>
      <c r="B136" s="11">
        <v>15.67</v>
      </c>
      <c r="C136" s="11">
        <v>15.62</v>
      </c>
    </row>
    <row r="137" spans="1:3" ht="15.75" thickBot="1" x14ac:dyDescent="0.3">
      <c r="A137" s="10">
        <v>389.9</v>
      </c>
      <c r="B137" s="11">
        <v>12.82</v>
      </c>
      <c r="C137" s="11">
        <v>12.78</v>
      </c>
    </row>
    <row r="138" spans="1:3" ht="15.75" thickBot="1" x14ac:dyDescent="0.3">
      <c r="A138" s="10">
        <v>389.9</v>
      </c>
      <c r="B138" s="11">
        <v>12.82</v>
      </c>
      <c r="C138" s="11">
        <v>12.78</v>
      </c>
    </row>
  </sheetData>
  <autoFilter ref="A2:C138">
    <filterColumn colId="0">
      <filters>
        <filter val="389,9"/>
      </filters>
    </filterColumn>
  </autoFilter>
  <pageMargins left="0.7" right="0.7" top="0.75" bottom="0.75" header="0.3" footer="0.3"/>
  <pageSetup paperSize="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Изменения в адр. прог</vt:lpstr>
      <vt:lpstr>Пречень номеров</vt:lpstr>
      <vt:lpstr>Фрагмент - лист</vt:lpstr>
      <vt:lpstr>Справочник выписок</vt:lpstr>
      <vt:lpstr>Лист1</vt:lpstr>
      <vt:lpstr>Лист2</vt:lpstr>
      <vt:lpstr>'Изменения в адр. прог'!Заголовки_для_печати</vt:lpstr>
      <vt:lpstr>'Пречень номеров'!Список_v5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Мазитов Наиль Фаридович</dc:creator>
  <cp:lastModifiedBy>2</cp:lastModifiedBy>
  <cp:lastPrinted>2025-07-07T10:44:26Z</cp:lastPrinted>
  <dcterms:created xsi:type="dcterms:W3CDTF">2013-12-12T09:52:47Z</dcterms:created>
  <dcterms:modified xsi:type="dcterms:W3CDTF">2025-08-26T05:31:39Z</dcterms:modified>
</cp:coreProperties>
</file>